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defaultThemeVersion="166925"/>
  <mc:AlternateContent xmlns:mc="http://schemas.openxmlformats.org/markup-compatibility/2006">
    <mc:Choice Requires="x15">
      <x15ac:absPath xmlns:x15ac="http://schemas.microsoft.com/office/spreadsheetml/2010/11/ac" url="C:\Users\myosh\Dropbox\IHEP医療計画支援\PLANET基本LM\在宅医療\"/>
    </mc:Choice>
  </mc:AlternateContent>
  <xr:revisionPtr revIDLastSave="0" documentId="13_ncr:1_{F0B482C7-3649-4DAE-B2D8-E917610374DC}" xr6:coauthVersionLast="47" xr6:coauthVersionMax="47" xr10:uidLastSave="{00000000-0000-0000-0000-000000000000}"/>
  <bookViews>
    <workbookView xWindow="28680" yWindow="-120" windowWidth="29040" windowHeight="15720" xr2:uid="{00000000-000D-0000-FFFF-FFFF00000000}"/>
  </bookViews>
  <sheets>
    <sheet name="はじめに" sheetId="23" r:id="rId1"/>
    <sheet name="出典情報（在宅医療）" sheetId="24" r:id="rId2"/>
    <sheet name="ロジックモデル（在宅医療）" sheetId="18" r:id="rId3"/>
    <sheet name="ロジックモデル・指標セット（在宅医療）" sheetId="22" r:id="rId4"/>
  </sheets>
  <definedNames>
    <definedName name="_xlnm._FilterDatabase" localSheetId="1" hidden="1">'出典情報（在宅医療）'!$A$2:$J$2</definedName>
    <definedName name="_xlnm.Print_Area" localSheetId="0">はじめに!$A$1:$AK$42</definedName>
    <definedName name="_xlnm.Print_Area" localSheetId="2">'ロジックモデル（在宅医療）'!$A$1:$N$48</definedName>
    <definedName name="_xlnm.Print_Area" localSheetId="3">'ロジックモデル・指標セット（在宅医療）'!$A$1:$U$77</definedName>
    <definedName name="_xlnm.Print_Area" localSheetId="1">'出典情報（在宅医療）'!$A$1:$H$158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39" i="24" l="1"/>
  <c r="G137" i="24"/>
  <c r="G126" i="24"/>
  <c r="G124" i="24"/>
  <c r="G87" i="24"/>
  <c r="G85" i="24"/>
  <c r="G83" i="24"/>
  <c r="G79" i="24"/>
  <c r="G76" i="24"/>
  <c r="G74" i="24"/>
  <c r="G72" i="24"/>
  <c r="G68" i="24"/>
  <c r="G66" i="24"/>
  <c r="G65" i="24"/>
  <c r="G64" i="24"/>
  <c r="G63" i="24"/>
  <c r="G60" i="24"/>
  <c r="G59" i="24"/>
  <c r="G58" i="24"/>
  <c r="G55" i="24"/>
  <c r="G54" i="24"/>
  <c r="G53" i="24"/>
  <c r="G52" i="24"/>
  <c r="G50" i="24"/>
  <c r="G49" i="24"/>
  <c r="G47" i="24"/>
  <c r="G44" i="24"/>
  <c r="G42" i="24"/>
  <c r="G40" i="24"/>
  <c r="G38" i="24"/>
  <c r="G36" i="24"/>
  <c r="G35" i="24"/>
  <c r="G34" i="24"/>
  <c r="G31" i="24"/>
  <c r="G30" i="24"/>
  <c r="G29" i="24"/>
  <c r="G28" i="24"/>
  <c r="G27" i="24"/>
  <c r="G25" i="24"/>
  <c r="G24" i="24"/>
  <c r="G23" i="24"/>
  <c r="G22" i="24"/>
  <c r="G21" i="24"/>
  <c r="G20" i="24"/>
  <c r="G19" i="24"/>
  <c r="G18" i="24"/>
  <c r="G16" i="24"/>
  <c r="G13" i="24"/>
  <c r="G12" i="24"/>
  <c r="G11" i="24"/>
  <c r="B33" i="23" l="1"/>
</calcChain>
</file>

<file path=xl/sharedStrings.xml><?xml version="1.0" encoding="utf-8"?>
<sst xmlns="http://schemas.openxmlformats.org/spreadsheetml/2006/main" count="1211" uniqueCount="599">
  <si>
    <t>番号</t>
    <rPh sb="0" eb="2">
      <t>バンゴウ</t>
    </rPh>
    <phoneticPr fontId="2"/>
  </si>
  <si>
    <t>B　中間アウトカム</t>
    <rPh sb="2" eb="4">
      <t>チュウカン</t>
    </rPh>
    <phoneticPr fontId="2"/>
  </si>
  <si>
    <t>指標</t>
    <rPh sb="0" eb="2">
      <t>シヒョウ</t>
    </rPh>
    <phoneticPr fontId="2"/>
  </si>
  <si>
    <t>S</t>
    <phoneticPr fontId="2"/>
  </si>
  <si>
    <t>P</t>
    <phoneticPr fontId="2"/>
  </si>
  <si>
    <t>O</t>
    <phoneticPr fontId="2"/>
  </si>
  <si>
    <t>連番</t>
    <rPh sb="0" eb="2">
      <t>レンバン</t>
    </rPh>
    <phoneticPr fontId="2"/>
  </si>
  <si>
    <t>訪問口腔衛生指導を実施している診療所・病院数</t>
    <phoneticPr fontId="2"/>
  </si>
  <si>
    <t>住民の在宅医療や在宅療養生活への関心と理解が深まっている</t>
    <rPh sb="0" eb="2">
      <t>ジュウミン</t>
    </rPh>
    <rPh sb="3" eb="5">
      <t>ザイタク</t>
    </rPh>
    <rPh sb="5" eb="7">
      <t>イリョウ</t>
    </rPh>
    <rPh sb="8" eb="10">
      <t>ザイタク</t>
    </rPh>
    <rPh sb="10" eb="12">
      <t>リョウヨウ</t>
    </rPh>
    <rPh sb="12" eb="14">
      <t>セイカツ</t>
    </rPh>
    <rPh sb="16" eb="18">
      <t>カンシン</t>
    </rPh>
    <rPh sb="19" eb="21">
      <t>リカイ</t>
    </rPh>
    <rPh sb="22" eb="23">
      <t>フカ</t>
    </rPh>
    <phoneticPr fontId="11"/>
  </si>
  <si>
    <t>【災害・新興感染症発生時】</t>
    <rPh sb="1" eb="3">
      <t>サイガイ</t>
    </rPh>
    <rPh sb="4" eb="6">
      <t>シンコウ</t>
    </rPh>
    <rPh sb="6" eb="9">
      <t>カンセンショウ</t>
    </rPh>
    <rPh sb="9" eb="11">
      <t>ハッセイ</t>
    </rPh>
    <rPh sb="11" eb="12">
      <t>ジ</t>
    </rPh>
    <phoneticPr fontId="2"/>
  </si>
  <si>
    <t>災害時・新興感染症発生時にも必要な医療・ケアが受けられる</t>
    <rPh sb="0" eb="2">
      <t>サイガイ</t>
    </rPh>
    <rPh sb="2" eb="3">
      <t>ジ</t>
    </rPh>
    <rPh sb="4" eb="6">
      <t>シンコウ</t>
    </rPh>
    <rPh sb="6" eb="9">
      <t>カンセンショウ</t>
    </rPh>
    <rPh sb="9" eb="11">
      <t>ハッセイ</t>
    </rPh>
    <rPh sb="11" eb="12">
      <t>ジ</t>
    </rPh>
    <rPh sb="14" eb="16">
      <t>ヒツヨウ</t>
    </rPh>
    <rPh sb="17" eb="19">
      <t>イリョウ</t>
    </rPh>
    <rPh sb="23" eb="24">
      <t>ウ</t>
    </rPh>
    <phoneticPr fontId="11"/>
  </si>
  <si>
    <t>認知症サポート医数</t>
    <rPh sb="0" eb="3">
      <t>ニンチショウ</t>
    </rPh>
    <rPh sb="7" eb="8">
      <t>イ</t>
    </rPh>
    <rPh sb="8" eb="9">
      <t>スウ</t>
    </rPh>
    <phoneticPr fontId="2"/>
  </si>
  <si>
    <t>出典</t>
    <rPh sb="0" eb="2">
      <t>シュッテン</t>
    </rPh>
    <phoneticPr fontId="2"/>
  </si>
  <si>
    <t>【退院支援】</t>
  </si>
  <si>
    <t>退院支援（退院調整）を受けた患者数</t>
  </si>
  <si>
    <t>高齢になっても病気になっても障害があっても、住み慣れた地域で自分らしい生活を続けることができる</t>
  </si>
  <si>
    <t>退院支援を実施している診療所・病院数</t>
  </si>
  <si>
    <t>介護支援連携指導を受けた患者数</t>
  </si>
  <si>
    <t>介護支援連携指導を実施している診療所・病院数</t>
  </si>
  <si>
    <t>退院時共同指導を受けた患者数</t>
  </si>
  <si>
    <t>在宅医療・介護・障害福祉の担当者間で、今後の方針や病状に関する情報や計画を共有し、連携できている</t>
  </si>
  <si>
    <t>退院後訪問指導を受けた患者数</t>
  </si>
  <si>
    <t>退院・退所加算の件数</t>
  </si>
  <si>
    <t>入院時情報連携加算の件数</t>
  </si>
  <si>
    <t>在宅医療機関が、退院（退所）支援担当者に対し、地域のサービスに関する情報提供や助言を行っている</t>
  </si>
  <si>
    <t>【日常の療養支援】</t>
  </si>
  <si>
    <t>訪問診療を実施している診療所・病院数</t>
  </si>
  <si>
    <t>訪問診療を受けた患者数</t>
  </si>
  <si>
    <t>在宅療養支援診療所・病院数</t>
  </si>
  <si>
    <t>訪問歯科診療を受けた患者数</t>
  </si>
  <si>
    <t>機能強化型在宅療養支援診療所・病院数</t>
  </si>
  <si>
    <t>歯科衛生士を帯同した訪問歯科診療を受けた患者数</t>
  </si>
  <si>
    <t>訪問看護事業所数、従事者数</t>
  </si>
  <si>
    <t>機能強化型の訪問看護ステーション数</t>
  </si>
  <si>
    <t>歯科訪問診療を実施している診療所・病院数</t>
  </si>
  <si>
    <t>訪問看護利用者数</t>
  </si>
  <si>
    <t>在宅療養支援歯科診療所数</t>
  </si>
  <si>
    <t>訪問薬剤指導を実施する薬局・診療所・病院数</t>
  </si>
  <si>
    <t>無菌製剤（TPN輸液を含む）の調剤及び訪問薬剤管理指導を実施している薬局数</t>
  </si>
  <si>
    <t>麻薬（持続注射療法を含む）の調剤及び訪問薬剤管理指導を実施している薬局数</t>
  </si>
  <si>
    <t>身体機能及び生活機能の維持向上のための口腔の管理、リハビリ、栄養管理が提供されている</t>
  </si>
  <si>
    <t>訪問口腔衛生指導を実施している診療所・病院数</t>
  </si>
  <si>
    <t>在宅で活動する栄養サポートチーム（NST）と連携する歯科医療機関数</t>
  </si>
  <si>
    <t>訪問リハビリテーションを実施している診療所・病院・介護老人保健施設・介護医療院数</t>
  </si>
  <si>
    <t>訪問リハビリテーションを受けた患者数</t>
  </si>
  <si>
    <t>訪問栄養食事指導を実施している診療所・病院数</t>
  </si>
  <si>
    <t>医薬品や医療・衛生材料等の供給を円滑に行うための体制が整備されている</t>
  </si>
  <si>
    <t>訪問栄養指導を受けた患者数</t>
  </si>
  <si>
    <t>栄養ケア・ステーションと連携し、患者の状態に応じた栄養管理や適切な食事提供に資する情報が提供されている</t>
  </si>
  <si>
    <t>小児の訪問診療を実施している診療所・病院数</t>
  </si>
  <si>
    <t>小児の訪問診療を受けた患者数</t>
  </si>
  <si>
    <t xml:space="preserve">小児の訪問看護を実施している訪問看護ステーション数 </t>
  </si>
  <si>
    <t>小児の訪問看護利用者数</t>
  </si>
  <si>
    <t>在宅医療チームの一員として小児の訪問薬剤管理指導を実施している薬局数</t>
  </si>
  <si>
    <t>小児の訪問薬剤管理指導を受けた患者数</t>
  </si>
  <si>
    <t>在宅がん医療総合診療料を算定している施設数</t>
  </si>
  <si>
    <t>認知症患者の特徴に応じた在宅医療の体制が整備されている</t>
  </si>
  <si>
    <t>認知症サポート医数</t>
  </si>
  <si>
    <t>在宅医療関係者が、地域ケア会議で患者に関して検討する際に積極的に参加している</t>
  </si>
  <si>
    <t>【急変時の対応】</t>
  </si>
  <si>
    <t xml:space="preserve">往診を実施している診療所・病院数 </t>
  </si>
  <si>
    <t>往診を受けた患者数</t>
  </si>
  <si>
    <t>在宅療養支援診療所・病院数　（再掲）</t>
  </si>
  <si>
    <t>機能強化型在宅療養支援診療所・病院数　（再掲）</t>
  </si>
  <si>
    <t>夜間・早朝・深夜の訪問看護を受けた患者数</t>
  </si>
  <si>
    <t>機能強化型の訪問看護ステーション数（再掲）</t>
  </si>
  <si>
    <t>24時間対応可能な薬局数</t>
  </si>
  <si>
    <t>搬送先として想定される入院医療機関と協議し入院病床が確保できている</t>
  </si>
  <si>
    <t>在宅療養後方支援病院数</t>
  </si>
  <si>
    <t>地域包括ケア病床数</t>
  </si>
  <si>
    <t>搬送について地域の消防関係者と連携できている</t>
  </si>
  <si>
    <t>【看取り】</t>
  </si>
  <si>
    <t>在宅看取り（ターミナルケア）を実施している診療所・病院数</t>
  </si>
  <si>
    <t>在宅ターミナルケアを受けた患者数</t>
  </si>
  <si>
    <t>在宅療養支援診療所・病院数（再掲）</t>
  </si>
  <si>
    <t>看取り数（死亡診断のみの場合を含む）</t>
  </si>
  <si>
    <t>機能強化型在宅療養支援診療所・病院数（再掲）</t>
  </si>
  <si>
    <t>訪問看護によるターミナルケアを受けた利用者数</t>
  </si>
  <si>
    <t>ターミナルケアを実施している訪問看護ステーション数</t>
  </si>
  <si>
    <t>麻薬（持続注射療法を含む）の調剤及び訪問薬剤管理指導を実施している薬局数（再掲）</t>
  </si>
  <si>
    <t>無菌製剤（TPN輸液を含む）の調剤及び訪問薬剤管理指導を実施している薬局数（再掲）</t>
  </si>
  <si>
    <t>在宅療養後方支援病院数（再掲）</t>
  </si>
  <si>
    <t>地域包括ケア病床数（再掲）</t>
  </si>
  <si>
    <t>コード</t>
    <phoneticPr fontId="25"/>
  </si>
  <si>
    <t>A　分野アウトカム</t>
    <rPh sb="2" eb="4">
      <t>ブンヤ</t>
    </rPh>
    <phoneticPr fontId="25"/>
  </si>
  <si>
    <t>指標</t>
    <rPh sb="0" eb="2">
      <t>シヒョウ</t>
    </rPh>
    <phoneticPr fontId="25"/>
  </si>
  <si>
    <t>C　初期アウトカム</t>
    <phoneticPr fontId="25"/>
  </si>
  <si>
    <t>D　個別施策</t>
    <phoneticPr fontId="25"/>
  </si>
  <si>
    <t>在A-0101</t>
    <rPh sb="0" eb="1">
      <t>ザイ</t>
    </rPh>
    <phoneticPr fontId="11"/>
  </si>
  <si>
    <t>在B-0101</t>
    <rPh sb="0" eb="1">
      <t>ザイ</t>
    </rPh>
    <phoneticPr fontId="11"/>
  </si>
  <si>
    <t>在B-0201</t>
    <rPh sb="0" eb="1">
      <t>ザイ</t>
    </rPh>
    <phoneticPr fontId="11"/>
  </si>
  <si>
    <t>在B-0301</t>
    <rPh sb="0" eb="1">
      <t>ザイ</t>
    </rPh>
    <phoneticPr fontId="11"/>
  </si>
  <si>
    <t>在B-0401</t>
    <rPh sb="0" eb="1">
      <t>ザイ</t>
    </rPh>
    <phoneticPr fontId="11"/>
  </si>
  <si>
    <t>在B-0501</t>
    <rPh sb="0" eb="1">
      <t>ザイ</t>
    </rPh>
    <phoneticPr fontId="11"/>
  </si>
  <si>
    <t>在C-0101</t>
    <rPh sb="0" eb="1">
      <t>ザイ</t>
    </rPh>
    <phoneticPr fontId="11"/>
  </si>
  <si>
    <t>在C-0102</t>
    <rPh sb="0" eb="1">
      <t>ザイ</t>
    </rPh>
    <phoneticPr fontId="11"/>
  </si>
  <si>
    <t>在C-0103</t>
    <rPh sb="0" eb="1">
      <t>ザイ</t>
    </rPh>
    <phoneticPr fontId="11"/>
  </si>
  <si>
    <t>在C-0104</t>
    <rPh sb="0" eb="1">
      <t>ザイ</t>
    </rPh>
    <phoneticPr fontId="11"/>
  </si>
  <si>
    <t>在C-0105</t>
    <rPh sb="0" eb="1">
      <t>ザイ</t>
    </rPh>
    <phoneticPr fontId="11"/>
  </si>
  <si>
    <t>在C-0106</t>
    <rPh sb="0" eb="1">
      <t>ザイ</t>
    </rPh>
    <phoneticPr fontId="11"/>
  </si>
  <si>
    <t>在C-0201</t>
    <rPh sb="0" eb="1">
      <t>ザイ</t>
    </rPh>
    <phoneticPr fontId="11"/>
  </si>
  <si>
    <t>在C-0202</t>
    <rPh sb="0" eb="1">
      <t>ザイ</t>
    </rPh>
    <phoneticPr fontId="11"/>
  </si>
  <si>
    <t>在C-0203</t>
    <rPh sb="0" eb="1">
      <t>ザイ</t>
    </rPh>
    <phoneticPr fontId="11"/>
  </si>
  <si>
    <t>在C-0204</t>
    <rPh sb="0" eb="1">
      <t>ザイ</t>
    </rPh>
    <phoneticPr fontId="11"/>
  </si>
  <si>
    <t>在C-0205</t>
    <rPh sb="0" eb="1">
      <t>ザイ</t>
    </rPh>
    <phoneticPr fontId="11"/>
  </si>
  <si>
    <t>在C-0206</t>
    <rPh sb="0" eb="1">
      <t>ザイ</t>
    </rPh>
    <phoneticPr fontId="11"/>
  </si>
  <si>
    <t>在C-0207</t>
    <rPh sb="0" eb="1">
      <t>ザイ</t>
    </rPh>
    <phoneticPr fontId="11"/>
  </si>
  <si>
    <t>在C-0208</t>
    <rPh sb="0" eb="1">
      <t>ザイ</t>
    </rPh>
    <phoneticPr fontId="11"/>
  </si>
  <si>
    <t>在C-0209</t>
    <rPh sb="0" eb="1">
      <t>ザイ</t>
    </rPh>
    <phoneticPr fontId="11"/>
  </si>
  <si>
    <t>在C-0210</t>
    <rPh sb="0" eb="1">
      <t>ザイ</t>
    </rPh>
    <phoneticPr fontId="11"/>
  </si>
  <si>
    <t>在C-0211</t>
    <phoneticPr fontId="2"/>
  </si>
  <si>
    <t>在C-0212</t>
    <rPh sb="0" eb="1">
      <t>ザイ</t>
    </rPh>
    <phoneticPr fontId="11"/>
  </si>
  <si>
    <t>在C-0213</t>
    <rPh sb="0" eb="1">
      <t>ザイ</t>
    </rPh>
    <phoneticPr fontId="11"/>
  </si>
  <si>
    <t>在C-0214</t>
    <phoneticPr fontId="2"/>
  </si>
  <si>
    <t>在C-0301</t>
    <phoneticPr fontId="2"/>
  </si>
  <si>
    <t>在C-0302</t>
    <phoneticPr fontId="2"/>
  </si>
  <si>
    <t>在C-0303</t>
    <phoneticPr fontId="2"/>
  </si>
  <si>
    <t>在C-0304</t>
    <phoneticPr fontId="2"/>
  </si>
  <si>
    <t>在C-0305</t>
    <phoneticPr fontId="2"/>
  </si>
  <si>
    <t>在C-0401</t>
    <phoneticPr fontId="2"/>
  </si>
  <si>
    <t>在C-0402</t>
    <phoneticPr fontId="2"/>
  </si>
  <si>
    <t>在C-0403</t>
    <phoneticPr fontId="2"/>
  </si>
  <si>
    <t>在C-0404</t>
    <phoneticPr fontId="2"/>
  </si>
  <si>
    <t>在C-0405</t>
    <phoneticPr fontId="2"/>
  </si>
  <si>
    <t>在C-0406</t>
    <phoneticPr fontId="2"/>
  </si>
  <si>
    <t>在C-0501</t>
    <phoneticPr fontId="2"/>
  </si>
  <si>
    <t>在C-0503</t>
    <phoneticPr fontId="2"/>
  </si>
  <si>
    <t>在C-0502</t>
    <phoneticPr fontId="2"/>
  </si>
  <si>
    <t>在O-0101</t>
    <rPh sb="0" eb="1">
      <t>ザイ</t>
    </rPh>
    <phoneticPr fontId="2"/>
  </si>
  <si>
    <t>在O-0102</t>
    <rPh sb="0" eb="1">
      <t>ザイ</t>
    </rPh>
    <phoneticPr fontId="2"/>
  </si>
  <si>
    <t>在O-0103</t>
    <rPh sb="0" eb="1">
      <t>ザイ</t>
    </rPh>
    <phoneticPr fontId="2"/>
  </si>
  <si>
    <t>在P-0201</t>
    <rPh sb="0" eb="1">
      <t>ザイ</t>
    </rPh>
    <phoneticPr fontId="2"/>
  </si>
  <si>
    <t>在P-0202</t>
    <rPh sb="0" eb="1">
      <t>ザイ</t>
    </rPh>
    <phoneticPr fontId="2"/>
  </si>
  <si>
    <t>在P-0203</t>
    <rPh sb="0" eb="1">
      <t>ザイ</t>
    </rPh>
    <phoneticPr fontId="2"/>
  </si>
  <si>
    <t>在P-0204</t>
    <rPh sb="0" eb="1">
      <t>ザイ</t>
    </rPh>
    <phoneticPr fontId="2"/>
  </si>
  <si>
    <t>在P-0205</t>
    <rPh sb="0" eb="1">
      <t>ザイ</t>
    </rPh>
    <phoneticPr fontId="2"/>
  </si>
  <si>
    <t>在P-0206</t>
    <rPh sb="0" eb="1">
      <t>ザイ</t>
    </rPh>
    <phoneticPr fontId="2"/>
  </si>
  <si>
    <t>在P-0207</t>
    <rPh sb="0" eb="1">
      <t>ザイ</t>
    </rPh>
    <phoneticPr fontId="2"/>
  </si>
  <si>
    <t>在P-0208</t>
    <rPh sb="0" eb="1">
      <t>ザイ</t>
    </rPh>
    <phoneticPr fontId="2"/>
  </si>
  <si>
    <t>在P-0209</t>
    <rPh sb="0" eb="1">
      <t>ザイ</t>
    </rPh>
    <phoneticPr fontId="2"/>
  </si>
  <si>
    <t>在P-0210</t>
    <rPh sb="0" eb="1">
      <t>ザイ</t>
    </rPh>
    <phoneticPr fontId="2"/>
  </si>
  <si>
    <t>在P-0211</t>
    <rPh sb="0" eb="1">
      <t>ザイ</t>
    </rPh>
    <phoneticPr fontId="2"/>
  </si>
  <si>
    <t>在P-0212</t>
    <rPh sb="0" eb="1">
      <t>ザイ</t>
    </rPh>
    <phoneticPr fontId="2"/>
  </si>
  <si>
    <t>在P-0213</t>
    <rPh sb="0" eb="1">
      <t>ザイ</t>
    </rPh>
    <phoneticPr fontId="2"/>
  </si>
  <si>
    <t>在O-0201</t>
    <rPh sb="0" eb="1">
      <t>ザイ</t>
    </rPh>
    <phoneticPr fontId="2"/>
  </si>
  <si>
    <t>一般財団法人　医療経済研究・社会保険福祉協会　医療経済研究機構（IHEP）</t>
    <phoneticPr fontId="25"/>
  </si>
  <si>
    <t>1.　趣旨</t>
    <rPh sb="3" eb="5">
      <t>シュシ</t>
    </rPh>
    <phoneticPr fontId="25"/>
  </si>
  <si>
    <t>このツールは、都道府県での医療計画策定・評価において、ロジックモデルを円滑かつ効果的に導入する際の参考となるよう、作成し、公開するものです。</t>
    <rPh sb="20" eb="22">
      <t>ヒョウカ</t>
    </rPh>
    <rPh sb="35" eb="37">
      <t>エンカツ</t>
    </rPh>
    <rPh sb="39" eb="42">
      <t>コウカテキ</t>
    </rPh>
    <rPh sb="61" eb="63">
      <t>コウカイ</t>
    </rPh>
    <phoneticPr fontId="25"/>
  </si>
  <si>
    <t>ロジックモデルと指標は、厚生労働省医療計画作成指針をはじめ、先行事例、各学会や研究班の報告を参考にして作成しておりますが、必ずしも全てを網羅するもの、一致するものではありません。</t>
    <rPh sb="8" eb="10">
      <t>シヒョウ</t>
    </rPh>
    <rPh sb="12" eb="17">
      <t>コウセイロウドウショウ</t>
    </rPh>
    <rPh sb="17" eb="19">
      <t>イリョウ</t>
    </rPh>
    <rPh sb="19" eb="21">
      <t>ケイカク</t>
    </rPh>
    <rPh sb="21" eb="23">
      <t>サクセイ</t>
    </rPh>
    <rPh sb="23" eb="25">
      <t>シシン</t>
    </rPh>
    <rPh sb="30" eb="34">
      <t>センコウジレイ</t>
    </rPh>
    <rPh sb="35" eb="36">
      <t>カク</t>
    </rPh>
    <rPh sb="36" eb="38">
      <t>ガッカイ</t>
    </rPh>
    <rPh sb="39" eb="42">
      <t>ケンキュウハン</t>
    </rPh>
    <rPh sb="43" eb="45">
      <t>ホウコク</t>
    </rPh>
    <rPh sb="46" eb="48">
      <t>サンコウ</t>
    </rPh>
    <rPh sb="51" eb="53">
      <t>サクセイ</t>
    </rPh>
    <rPh sb="61" eb="62">
      <t>カナラ</t>
    </rPh>
    <rPh sb="65" eb="66">
      <t>スベ</t>
    </rPh>
    <rPh sb="68" eb="70">
      <t>モウラ</t>
    </rPh>
    <rPh sb="75" eb="77">
      <t>イッチ</t>
    </rPh>
    <phoneticPr fontId="25"/>
  </si>
  <si>
    <t>ご利用になる場合は、著作権・利用の際のルール・免責事項をご確認ください。</t>
    <phoneticPr fontId="25"/>
  </si>
  <si>
    <t>2.　ロジックモデル作成過程とお願い</t>
    <rPh sb="10" eb="12">
      <t>サクセイ</t>
    </rPh>
    <rPh sb="12" eb="14">
      <t>カテイ</t>
    </rPh>
    <rPh sb="16" eb="17">
      <t>ネガ</t>
    </rPh>
    <phoneticPr fontId="25"/>
  </si>
  <si>
    <t>＜作成過程と参考資料＞</t>
    <rPh sb="1" eb="3">
      <t>サクセイ</t>
    </rPh>
    <rPh sb="3" eb="5">
      <t>カテイ</t>
    </rPh>
    <rPh sb="6" eb="8">
      <t>サンコウ</t>
    </rPh>
    <rPh sb="8" eb="10">
      <t>シリョウ</t>
    </rPh>
    <phoneticPr fontId="25"/>
  </si>
  <si>
    <t>１．地域医療計画評価ネットワーク（RH-PLANET）が第7次計画課長通知、先行県事例などに基づき作成された基本ロジックモデル（案）をもとに、８次医療計画作成指針を踏まえて改変を加えました。</t>
    <rPh sb="72" eb="73">
      <t>ジ</t>
    </rPh>
    <rPh sb="73" eb="75">
      <t>イリョウ</t>
    </rPh>
    <rPh sb="75" eb="77">
      <t>ケイカク</t>
    </rPh>
    <rPh sb="77" eb="79">
      <t>サクセイ</t>
    </rPh>
    <rPh sb="79" eb="81">
      <t>シシン</t>
    </rPh>
    <rPh sb="82" eb="83">
      <t>フ</t>
    </rPh>
    <rPh sb="86" eb="88">
      <t>カイヘン</t>
    </rPh>
    <rPh sb="89" eb="90">
      <t>クワ</t>
    </rPh>
    <phoneticPr fontId="25"/>
  </si>
  <si>
    <t>２．以下を参考に改変を加えました。</t>
    <rPh sb="2" eb="4">
      <t>イカ</t>
    </rPh>
    <phoneticPr fontId="25"/>
  </si>
  <si>
    <t>３．有識者アドバイザーグループの先生方からの助言を受け、改変を加えました。</t>
    <rPh sb="2" eb="5">
      <t>ユウシキシャ</t>
    </rPh>
    <rPh sb="16" eb="18">
      <t>センセイ</t>
    </rPh>
    <rPh sb="18" eb="19">
      <t>カタ</t>
    </rPh>
    <rPh sb="22" eb="24">
      <t>ジョゲン</t>
    </rPh>
    <rPh sb="25" eb="26">
      <t>ウ</t>
    </rPh>
    <rPh sb="28" eb="30">
      <t>カイヘン</t>
    </rPh>
    <rPh sb="31" eb="32">
      <t>クワ</t>
    </rPh>
    <phoneticPr fontId="25"/>
  </si>
  <si>
    <t>＜お願い＞</t>
    <rPh sb="2" eb="3">
      <t>ネガ</t>
    </rPh>
    <phoneticPr fontId="25"/>
  </si>
  <si>
    <t>「D.個別施策」は空欄になっています。各地で検討する際は施策をご記入ください。</t>
    <rPh sb="3" eb="5">
      <t>コベツ</t>
    </rPh>
    <rPh sb="5" eb="7">
      <t>シサク</t>
    </rPh>
    <rPh sb="9" eb="11">
      <t>クウラン</t>
    </rPh>
    <rPh sb="19" eb="21">
      <t>カクチ</t>
    </rPh>
    <rPh sb="22" eb="24">
      <t>ケントウ</t>
    </rPh>
    <rPh sb="26" eb="27">
      <t>サイ</t>
    </rPh>
    <rPh sb="28" eb="30">
      <t>シサク</t>
    </rPh>
    <rPh sb="32" eb="34">
      <t>キニュウ</t>
    </rPh>
    <phoneticPr fontId="25"/>
  </si>
  <si>
    <t>指標定義や出典は「出典情報」シートをご確認ください。</t>
    <rPh sb="0" eb="2">
      <t>シヒョウ</t>
    </rPh>
    <rPh sb="2" eb="4">
      <t>テイギ</t>
    </rPh>
    <rPh sb="5" eb="7">
      <t>シュッテン</t>
    </rPh>
    <rPh sb="9" eb="11">
      <t>シュッテン</t>
    </rPh>
    <rPh sb="11" eb="13">
      <t>ジョウホウ</t>
    </rPh>
    <rPh sb="19" eb="21">
      <t>カクニン</t>
    </rPh>
    <phoneticPr fontId="25"/>
  </si>
  <si>
    <t>4.　著作権</t>
    <phoneticPr fontId="25"/>
  </si>
  <si>
    <t>「医療計画分野別ロジックモデル・指標データ集」および関連資料等（以下、「当データ集」といいます）は、一般財団法人　医療経済研究・社会保険福祉協会　医療経済研究機構（以下、「当機構（IHEP）」といいます）とその業務委託を受けた株式会社ウェルネスが共同で独自の編集・作成を行っています。</t>
    <rPh sb="36" eb="37">
      <t>トウ</t>
    </rPh>
    <rPh sb="40" eb="41">
      <t>シュウ</t>
    </rPh>
    <rPh sb="50" eb="52">
      <t>イッパン</t>
    </rPh>
    <rPh sb="52" eb="54">
      <t>ザイダン</t>
    </rPh>
    <rPh sb="54" eb="56">
      <t>ホウジン</t>
    </rPh>
    <rPh sb="57" eb="59">
      <t>イリョウ</t>
    </rPh>
    <rPh sb="59" eb="61">
      <t>ケイザイ</t>
    </rPh>
    <rPh sb="61" eb="63">
      <t>ケンキュウ</t>
    </rPh>
    <rPh sb="64" eb="66">
      <t>シャカイ</t>
    </rPh>
    <rPh sb="66" eb="68">
      <t>ホケン</t>
    </rPh>
    <rPh sb="68" eb="70">
      <t>フクシ</t>
    </rPh>
    <rPh sb="70" eb="72">
      <t>キョウカイ</t>
    </rPh>
    <rPh sb="82" eb="84">
      <t>イカ</t>
    </rPh>
    <rPh sb="86" eb="87">
      <t>トウ</t>
    </rPh>
    <rPh sb="87" eb="89">
      <t>キコウ</t>
    </rPh>
    <rPh sb="105" eb="107">
      <t>ギョウム</t>
    </rPh>
    <rPh sb="107" eb="109">
      <t>イタク</t>
    </rPh>
    <rPh sb="110" eb="111">
      <t>ウ</t>
    </rPh>
    <rPh sb="113" eb="117">
      <t>カブシキガイシャ</t>
    </rPh>
    <rPh sb="123" eb="125">
      <t>キョウドウ</t>
    </rPh>
    <phoneticPr fontId="25"/>
  </si>
  <si>
    <t>編集された当データ集に関する著作権は当機構（IHEP）に帰属します。</t>
    <rPh sb="5" eb="6">
      <t>トウ</t>
    </rPh>
    <rPh sb="18" eb="19">
      <t>トウ</t>
    </rPh>
    <rPh sb="19" eb="21">
      <t>キコウ</t>
    </rPh>
    <phoneticPr fontId="25"/>
  </si>
  <si>
    <t>5.　利用の際のルール</t>
    <phoneticPr fontId="25"/>
  </si>
  <si>
    <t>もしくは著作権「Copyright(c)  Institute for Health Economics and Policy. All rights reserved.」を明記してください。</t>
    <phoneticPr fontId="25"/>
  </si>
  <si>
    <t>5.　免責事項</t>
    <phoneticPr fontId="25"/>
  </si>
  <si>
    <t>当機構（IHEP）は、当データ集の基とするデータの収集および提供には万全を期していますが、その完全性、正確性を保証するものではなく、利用者が当データ集を利用して行う一切の行為及び利用者が被った損害及び損失に対して、</t>
    <rPh sb="0" eb="1">
      <t>トウ</t>
    </rPh>
    <rPh sb="1" eb="3">
      <t>キコウ</t>
    </rPh>
    <phoneticPr fontId="25"/>
  </si>
  <si>
    <t>いかなる責任も負いません。利用者は、自らの責任において当データ集を利用するものとします。</t>
    <phoneticPr fontId="25"/>
  </si>
  <si>
    <t>5.　更新情報</t>
  </si>
  <si>
    <t>厚生労働科学研究費補助金（地域医療基盤開発推進研究事業）「地域の実情に応じた医療提供体制の構築を推進するための政策研究」（研究代表：今村知明）で報告された指標と定義</t>
    <phoneticPr fontId="25"/>
  </si>
  <si>
    <t>令和元年度厚生労働科学研究費補助金健康安全確保総合研究分野 地域医療基盤開発推進研究「在宅医療の提供体制の評価指標の開発のた在宅医療の提供体制の評価指標の開発のための研究」（研究代表者：川越雅弘）研究報告書で報告された指標と定義</t>
    <rPh sb="93" eb="95">
      <t>カワゴエ</t>
    </rPh>
    <rPh sb="95" eb="97">
      <t>マサヒロ</t>
    </rPh>
    <phoneticPr fontId="2"/>
  </si>
  <si>
    <t>在O-0104</t>
    <rPh sb="0" eb="1">
      <t>ザイ</t>
    </rPh>
    <phoneticPr fontId="2"/>
  </si>
  <si>
    <t>指標一覧および出典情報</t>
    <phoneticPr fontId="25"/>
  </si>
  <si>
    <t>指標名</t>
    <rPh sb="0" eb="2">
      <t>シヒョウ</t>
    </rPh>
    <rPh sb="2" eb="3">
      <t>メイ</t>
    </rPh>
    <phoneticPr fontId="25"/>
  </si>
  <si>
    <t>SPO分類</t>
    <rPh sb="3" eb="5">
      <t>ブンルイ</t>
    </rPh>
    <phoneticPr fontId="25"/>
  </si>
  <si>
    <t>備考</t>
    <rPh sb="0" eb="2">
      <t>ビコウ</t>
    </rPh>
    <phoneticPr fontId="25"/>
  </si>
  <si>
    <t>地域コード</t>
    <rPh sb="0" eb="2">
      <t>チイキ</t>
    </rPh>
    <phoneticPr fontId="25"/>
  </si>
  <si>
    <t>B</t>
    <phoneticPr fontId="25"/>
  </si>
  <si>
    <t>都道府県表：都道府県コード、二次医療圏表：二次医療圏コード、市区町村表：市区町村コード</t>
  </si>
  <si>
    <t>地域名</t>
    <rPh sb="0" eb="2">
      <t>チイキ</t>
    </rPh>
    <rPh sb="2" eb="3">
      <t>メイ</t>
    </rPh>
    <phoneticPr fontId="25"/>
  </si>
  <si>
    <t>都道府県コード</t>
    <rPh sb="0" eb="4">
      <t>トドウフケン</t>
    </rPh>
    <phoneticPr fontId="25"/>
  </si>
  <si>
    <t>都道府県名</t>
    <rPh sb="0" eb="4">
      <t>トドウフケン</t>
    </rPh>
    <rPh sb="4" eb="5">
      <t>メイ</t>
    </rPh>
    <phoneticPr fontId="25"/>
  </si>
  <si>
    <t>二次医療圏コード</t>
    <rPh sb="0" eb="5">
      <t>ニジイリョウケン</t>
    </rPh>
    <phoneticPr fontId="25"/>
  </si>
  <si>
    <t>二次医療圏名</t>
    <rPh sb="0" eb="2">
      <t>ニジ</t>
    </rPh>
    <rPh sb="2" eb="4">
      <t>イリョウ</t>
    </rPh>
    <rPh sb="4" eb="5">
      <t>ケン</t>
    </rPh>
    <rPh sb="5" eb="6">
      <t>メイ</t>
    </rPh>
    <phoneticPr fontId="25"/>
  </si>
  <si>
    <t>人口</t>
    <rPh sb="0" eb="2">
      <t>ジンコウ</t>
    </rPh>
    <phoneticPr fontId="25"/>
  </si>
  <si>
    <t>O</t>
  </si>
  <si>
    <t xml:space="preserve"> 入院機関と在宅医療・介護機関が、退院後に患者に起こりうる病状やその対応について、情報共有できている</t>
    <phoneticPr fontId="2"/>
  </si>
  <si>
    <t>退院時共同指導を実施している診療所・病院数</t>
    <rPh sb="0" eb="3">
      <t>タイインジ</t>
    </rPh>
    <rPh sb="3" eb="5">
      <t>キョウドウ</t>
    </rPh>
    <rPh sb="5" eb="7">
      <t>シドウ</t>
    </rPh>
    <rPh sb="8" eb="10">
      <t>ジッシ</t>
    </rPh>
    <rPh sb="14" eb="17">
      <t>シンリョウショ</t>
    </rPh>
    <rPh sb="18" eb="20">
      <t>ビョウイン</t>
    </rPh>
    <rPh sb="20" eb="21">
      <t>スウ</t>
    </rPh>
    <phoneticPr fontId="2"/>
  </si>
  <si>
    <t>退院後訪問指導を実施している診療所・病院数</t>
    <rPh sb="0" eb="3">
      <t>タイインゴ</t>
    </rPh>
    <rPh sb="3" eb="5">
      <t>ホウモン</t>
    </rPh>
    <rPh sb="5" eb="7">
      <t>シドウ</t>
    </rPh>
    <rPh sb="8" eb="10">
      <t>ジッシ</t>
    </rPh>
    <rPh sb="14" eb="17">
      <t>シンリョウショ</t>
    </rPh>
    <rPh sb="18" eb="20">
      <t>ビョウイン</t>
    </rPh>
    <rPh sb="20" eb="21">
      <t>スウ</t>
    </rPh>
    <phoneticPr fontId="2"/>
  </si>
  <si>
    <t>入院医療機関の退院支援担当者が、入院初期から支援を開始し、患者の住み慣れた地域に応じたサービスの調整ができている</t>
    <rPh sb="29" eb="31">
      <t>カンジャ</t>
    </rPh>
    <rPh sb="32" eb="33">
      <t>ス</t>
    </rPh>
    <rPh sb="34" eb="35">
      <t>ナ</t>
    </rPh>
    <rPh sb="37" eb="39">
      <t>チイキ</t>
    </rPh>
    <rPh sb="40" eb="41">
      <t>オウ</t>
    </rPh>
    <phoneticPr fontId="2"/>
  </si>
  <si>
    <t>在宅医療に関わる機関が、医療や介護、障害福祉サービスを包括的に提供できるよう調整できている</t>
    <rPh sb="5" eb="6">
      <t>カカ</t>
    </rPh>
    <phoneticPr fontId="2"/>
  </si>
  <si>
    <t>訪問口腔衛生指導（歯科衛生士による訪問）を受けた患者数</t>
    <rPh sb="9" eb="14">
      <t>シカエイセイシ</t>
    </rPh>
    <rPh sb="17" eb="19">
      <t>ホウモン</t>
    </rPh>
    <phoneticPr fontId="2"/>
  </si>
  <si>
    <t>訪問薬剤管理指導（薬剤師による訪問）を受けた者の数</t>
    <rPh sb="9" eb="12">
      <t>ヤクザイシ</t>
    </rPh>
    <rPh sb="15" eb="17">
      <t>ホウモン</t>
    </rPh>
    <phoneticPr fontId="2"/>
  </si>
  <si>
    <t>麻薬（持続注射療法を含む）の調剤及び訪問薬剤管理指導を受けた患者数</t>
    <rPh sb="27" eb="28">
      <t>ウ</t>
    </rPh>
    <rPh sb="30" eb="32">
      <t>カンジャ</t>
    </rPh>
    <rPh sb="32" eb="33">
      <t>スウ</t>
    </rPh>
    <phoneticPr fontId="2"/>
  </si>
  <si>
    <t>無菌製剤（TPN輸液を含む）の調剤及び訪問薬剤管理指導を受けた患者数</t>
    <rPh sb="28" eb="29">
      <t>ウ</t>
    </rPh>
    <rPh sb="31" eb="33">
      <t>カンジャ</t>
    </rPh>
    <rPh sb="33" eb="34">
      <t>スウ</t>
    </rPh>
    <phoneticPr fontId="2"/>
  </si>
  <si>
    <t>小児患者の特徴に応じた在宅医療の体制が整備されている</t>
    <rPh sb="19" eb="21">
      <t>セイビ</t>
    </rPh>
    <phoneticPr fontId="2"/>
  </si>
  <si>
    <t>訪問診療の提供体制が整備されている</t>
    <rPh sb="0" eb="2">
      <t>ホウモン</t>
    </rPh>
    <rPh sb="2" eb="4">
      <t>シンリョウ</t>
    </rPh>
    <rPh sb="5" eb="7">
      <t>テイキョウ</t>
    </rPh>
    <rPh sb="7" eb="9">
      <t>タイセイ</t>
    </rPh>
    <rPh sb="10" eb="12">
      <t>セイビ</t>
    </rPh>
    <phoneticPr fontId="2"/>
  </si>
  <si>
    <t>訪問看護の提供体制が整っている</t>
    <rPh sb="0" eb="2">
      <t>ホウモン</t>
    </rPh>
    <rPh sb="2" eb="4">
      <t>カンゴ</t>
    </rPh>
    <rPh sb="5" eb="7">
      <t>テイキョウ</t>
    </rPh>
    <rPh sb="7" eb="9">
      <t>タイセイ</t>
    </rPh>
    <rPh sb="10" eb="11">
      <t>トトノ</t>
    </rPh>
    <phoneticPr fontId="2"/>
  </si>
  <si>
    <t>訪問歯科診療の提供体制が整っている</t>
    <rPh sb="0" eb="2">
      <t>ホウモン</t>
    </rPh>
    <rPh sb="2" eb="4">
      <t>シカ</t>
    </rPh>
    <rPh sb="4" eb="6">
      <t>シンリョウ</t>
    </rPh>
    <rPh sb="7" eb="9">
      <t>テイキョウ</t>
    </rPh>
    <rPh sb="9" eb="11">
      <t>タイセイ</t>
    </rPh>
    <rPh sb="12" eb="13">
      <t>トトノ</t>
    </rPh>
    <phoneticPr fontId="2"/>
  </si>
  <si>
    <t>訪問薬剤指導の提供体制が整っている</t>
    <rPh sb="0" eb="2">
      <t>ホウモン</t>
    </rPh>
    <rPh sb="2" eb="4">
      <t>ヤクザイ</t>
    </rPh>
    <rPh sb="4" eb="6">
      <t>シドウ</t>
    </rPh>
    <rPh sb="7" eb="9">
      <t>テイキョウ</t>
    </rPh>
    <rPh sb="9" eb="11">
      <t>タイセイ</t>
    </rPh>
    <rPh sb="12" eb="13">
      <t>トトノ</t>
    </rPh>
    <phoneticPr fontId="2"/>
  </si>
  <si>
    <t>在宅医療に関わる医療機関と介護事業所・施設、地域包括支援センターで、情報共有ツールや連携のルールが運用できている</t>
    <rPh sb="0" eb="2">
      <t>ザイタク</t>
    </rPh>
    <rPh sb="2" eb="4">
      <t>イリョウ</t>
    </rPh>
    <rPh sb="5" eb="6">
      <t>カカ</t>
    </rPh>
    <rPh sb="8" eb="10">
      <t>イリョウ</t>
    </rPh>
    <rPh sb="10" eb="12">
      <t>キカン</t>
    </rPh>
    <rPh sb="13" eb="15">
      <t>カイゴ</t>
    </rPh>
    <rPh sb="15" eb="17">
      <t>ジギョウ</t>
    </rPh>
    <rPh sb="17" eb="18">
      <t>ショ</t>
    </rPh>
    <rPh sb="19" eb="21">
      <t>シセツ</t>
    </rPh>
    <rPh sb="22" eb="24">
      <t>チイキ</t>
    </rPh>
    <rPh sb="24" eb="26">
      <t>ホウカツ</t>
    </rPh>
    <rPh sb="26" eb="28">
      <t>シエン</t>
    </rPh>
    <rPh sb="34" eb="36">
      <t>ジョウホウ</t>
    </rPh>
    <rPh sb="36" eb="38">
      <t>キョウユウ</t>
    </rPh>
    <rPh sb="42" eb="44">
      <t>レンケイ</t>
    </rPh>
    <rPh sb="49" eb="51">
      <t>ウンヨウ</t>
    </rPh>
    <phoneticPr fontId="11"/>
  </si>
  <si>
    <t>（例えば、市町村と協力した在宅医療に関する住民向け普及啓発などが考えられる）</t>
    <rPh sb="1" eb="2">
      <t>タト</t>
    </rPh>
    <rPh sb="5" eb="8">
      <t>シチョウソン</t>
    </rPh>
    <rPh sb="9" eb="11">
      <t>キョウリョク</t>
    </rPh>
    <rPh sb="13" eb="15">
      <t>ザイタク</t>
    </rPh>
    <rPh sb="15" eb="17">
      <t>イリョウ</t>
    </rPh>
    <rPh sb="18" eb="19">
      <t>カン</t>
    </rPh>
    <rPh sb="21" eb="23">
      <t>ジュウミン</t>
    </rPh>
    <rPh sb="23" eb="24">
      <t>ム</t>
    </rPh>
    <rPh sb="25" eb="27">
      <t>フキュウ</t>
    </rPh>
    <rPh sb="27" eb="29">
      <t>ケイハツ</t>
    </rPh>
    <rPh sb="32" eb="33">
      <t>カンガ</t>
    </rPh>
    <phoneticPr fontId="2"/>
  </si>
  <si>
    <t>住み慣れた地域で、疾患、重症度に応じた多職種協働による医療・ケアを受けられている</t>
    <phoneticPr fontId="2"/>
  </si>
  <si>
    <t>（例えば、ICTによる情報共有ツールの導入運用支援、などが考えられる）</t>
    <rPh sb="1" eb="2">
      <t>タト</t>
    </rPh>
    <rPh sb="11" eb="13">
      <t>ジョウホウ</t>
    </rPh>
    <rPh sb="13" eb="15">
      <t>キョウユウ</t>
    </rPh>
    <rPh sb="19" eb="21">
      <t>ドウニュウ</t>
    </rPh>
    <rPh sb="21" eb="23">
      <t>ウンヨウ</t>
    </rPh>
    <rPh sb="23" eb="25">
      <t>シエン</t>
    </rPh>
    <rPh sb="29" eb="30">
      <t>カンガ</t>
    </rPh>
    <phoneticPr fontId="2"/>
  </si>
  <si>
    <t>在宅医療機関が、地域包括支援センターと協働し、必要なサービスや家族負担軽減につながるサービスを適切に紹介できている</t>
    <rPh sb="31" eb="33">
      <t>カゾク</t>
    </rPh>
    <rPh sb="33" eb="35">
      <t>フタン</t>
    </rPh>
    <rPh sb="35" eb="37">
      <t>ケイゲン</t>
    </rPh>
    <phoneticPr fontId="2"/>
  </si>
  <si>
    <t>在O-0202</t>
    <rPh sb="0" eb="1">
      <t>ザイ</t>
    </rPh>
    <phoneticPr fontId="2"/>
  </si>
  <si>
    <t>住み慣れた自宅や介護施設等、患者が望む場所で看取りの医療・ケアを受けることができている</t>
    <phoneticPr fontId="2"/>
  </si>
  <si>
    <t>病状急変時に診療を受けることができている</t>
    <rPh sb="9" eb="10">
      <t>ウ</t>
    </rPh>
    <phoneticPr fontId="2"/>
  </si>
  <si>
    <t>24 時間対応できる体制が整っている</t>
    <rPh sb="10" eb="12">
      <t>タイセイ</t>
    </rPh>
    <rPh sb="13" eb="14">
      <t>トトノ</t>
    </rPh>
    <phoneticPr fontId="2"/>
  </si>
  <si>
    <t>在S-0308</t>
    <rPh sb="0" eb="1">
      <t>ザイ</t>
    </rPh>
    <phoneticPr fontId="2"/>
  </si>
  <si>
    <t>在S-0309</t>
    <rPh sb="0" eb="1">
      <t>ザイ</t>
    </rPh>
    <phoneticPr fontId="2"/>
  </si>
  <si>
    <t>在S-0311</t>
    <rPh sb="0" eb="1">
      <t>ザイ</t>
    </rPh>
    <phoneticPr fontId="2"/>
  </si>
  <si>
    <t>在O-0301</t>
    <rPh sb="0" eb="1">
      <t>ザイ</t>
    </rPh>
    <phoneticPr fontId="2"/>
  </si>
  <si>
    <t>在宅医療機関で看取りに対応できない場合、入院機能を有する医療機関が必要に応じて受け入れる体制が整備されている</t>
    <rPh sb="20" eb="22">
      <t>ニュウイン</t>
    </rPh>
    <rPh sb="22" eb="24">
      <t>キノウ</t>
    </rPh>
    <rPh sb="25" eb="26">
      <t>ユウ</t>
    </rPh>
    <rPh sb="28" eb="30">
      <t>イリョウ</t>
    </rPh>
    <rPh sb="30" eb="32">
      <t>キカン</t>
    </rPh>
    <rPh sb="44" eb="46">
      <t>タイセイ</t>
    </rPh>
    <rPh sb="47" eb="49">
      <t>セイビ</t>
    </rPh>
    <phoneticPr fontId="2"/>
  </si>
  <si>
    <t>在宅医療機関の支援により介護施設等による看取りの体制が整備されている</t>
    <rPh sb="7" eb="9">
      <t>シエン</t>
    </rPh>
    <rPh sb="24" eb="26">
      <t>タイセイ</t>
    </rPh>
    <rPh sb="27" eb="29">
      <t>セイビ</t>
    </rPh>
    <phoneticPr fontId="2"/>
  </si>
  <si>
    <t>ターミナルケアに必要な医薬品や医療機器等が提供できる体制が整備されている</t>
    <rPh sb="26" eb="28">
      <t>タイセイ</t>
    </rPh>
    <rPh sb="29" eb="31">
      <t>セイビ</t>
    </rPh>
    <phoneticPr fontId="2"/>
  </si>
  <si>
    <t>在宅死亡者数（自宅死の割合）</t>
    <rPh sb="7" eb="10">
      <t>ジタクシ</t>
    </rPh>
    <rPh sb="11" eb="13">
      <t>ワリアイ</t>
    </rPh>
    <phoneticPr fontId="2"/>
  </si>
  <si>
    <t>在宅死亡者数（老人ホーム死の割合）</t>
    <rPh sb="7" eb="9">
      <t>ロウジン</t>
    </rPh>
    <rPh sb="12" eb="13">
      <t>シ</t>
    </rPh>
    <rPh sb="14" eb="16">
      <t>ワリアイ</t>
    </rPh>
    <phoneticPr fontId="2"/>
  </si>
  <si>
    <t>退院支援担当者を配置している 診療所・病院数（診療所数）</t>
    <rPh sb="23" eb="26">
      <t>シンリョウショ</t>
    </rPh>
    <rPh sb="26" eb="27">
      <t>スウ</t>
    </rPh>
    <phoneticPr fontId="2"/>
  </si>
  <si>
    <t>24時間対応可能な薬局数（再掲）</t>
    <rPh sb="13" eb="15">
      <t>サイケイ</t>
    </rPh>
    <phoneticPr fontId="2"/>
  </si>
  <si>
    <t>患者や家族が病状急変時における連絡先をあらかじめ知っている</t>
    <rPh sb="0" eb="2">
      <t>カンジャ</t>
    </rPh>
    <rPh sb="3" eb="5">
      <t>カゾク</t>
    </rPh>
    <rPh sb="6" eb="8">
      <t>ビョウジョウ</t>
    </rPh>
    <rPh sb="24" eb="25">
      <t>シ</t>
    </rPh>
    <phoneticPr fontId="2"/>
  </si>
  <si>
    <t>医療と介護の両方を視野に入れ、利用者の状態の変化に対応し、最期を支えられる訪問看護の体制が整備されている</t>
    <rPh sb="45" eb="47">
      <t>セイビ</t>
    </rPh>
    <phoneticPr fontId="2"/>
  </si>
  <si>
    <t>患者の望む場所での看取りの医療・ケアが提供できる診療体制が整備されている</t>
    <rPh sb="24" eb="26">
      <t>シンリョウ</t>
    </rPh>
    <rPh sb="26" eb="28">
      <t>タイセイ</t>
    </rPh>
    <rPh sb="29" eb="31">
      <t>セイビ</t>
    </rPh>
    <phoneticPr fontId="2"/>
  </si>
  <si>
    <t>在C-0407</t>
    <phoneticPr fontId="2"/>
  </si>
  <si>
    <t>夜間・休日・深夜の往診を受けた患者数</t>
    <rPh sb="6" eb="8">
      <t>シンヤ</t>
    </rPh>
    <phoneticPr fontId="2"/>
  </si>
  <si>
    <t>人生の最終段階に出現する症状に対する患者や家族の不安を解消できる人材、ACPが進められる人材が育成されている</t>
    <rPh sb="27" eb="29">
      <t>カイショウ</t>
    </rPh>
    <rPh sb="32" eb="34">
      <t>ジンザイ</t>
    </rPh>
    <rPh sb="39" eb="40">
      <t>スス</t>
    </rPh>
    <rPh sb="44" eb="46">
      <t>ジンザイ</t>
    </rPh>
    <rPh sb="47" eb="49">
      <t>イクセイ</t>
    </rPh>
    <phoneticPr fontId="2"/>
  </si>
  <si>
    <t>急変時対応におけるルールやツールが消防関係者も含めて共有され地域の連携体制が構築されている</t>
    <rPh sb="17" eb="19">
      <t>ショウボウ</t>
    </rPh>
    <rPh sb="26" eb="28">
      <t>キョウユウ</t>
    </rPh>
    <rPh sb="30" eb="32">
      <t>チイキ</t>
    </rPh>
    <rPh sb="33" eb="35">
      <t>レンケイ</t>
    </rPh>
    <rPh sb="35" eb="37">
      <t>タイセイ</t>
    </rPh>
    <rPh sb="38" eb="40">
      <t>コウチク</t>
    </rPh>
    <phoneticPr fontId="2"/>
  </si>
  <si>
    <t>看取りに関わるルールやツールが運用され地域の連携体制が構築されている</t>
    <rPh sb="0" eb="2">
      <t>ミト</t>
    </rPh>
    <rPh sb="4" eb="5">
      <t>カカ</t>
    </rPh>
    <rPh sb="15" eb="17">
      <t>ウンヨウ</t>
    </rPh>
    <rPh sb="19" eb="21">
      <t>チイキ</t>
    </rPh>
    <rPh sb="22" eb="24">
      <t>レンケイ</t>
    </rPh>
    <rPh sb="24" eb="26">
      <t>タイセイ</t>
    </rPh>
    <rPh sb="27" eb="29">
      <t>コウチク</t>
    </rPh>
    <phoneticPr fontId="2"/>
  </si>
  <si>
    <t>患者・家族が人生の最終段階における意思決定について知り、医療やケアの在り方について周囲と共有できている</t>
    <rPh sb="0" eb="2">
      <t>カンジャ</t>
    </rPh>
    <rPh sb="3" eb="5">
      <t>カゾク</t>
    </rPh>
    <rPh sb="6" eb="8">
      <t>ジンセイ</t>
    </rPh>
    <rPh sb="9" eb="11">
      <t>サイシュウ</t>
    </rPh>
    <rPh sb="25" eb="26">
      <t>シ</t>
    </rPh>
    <rPh sb="28" eb="30">
      <t>イリョウ</t>
    </rPh>
    <rPh sb="34" eb="35">
      <t>ア</t>
    </rPh>
    <rPh sb="36" eb="37">
      <t>カタ</t>
    </rPh>
    <rPh sb="41" eb="43">
      <t>シュウイ</t>
    </rPh>
    <rPh sb="44" eb="46">
      <t>キョウユウ</t>
    </rPh>
    <phoneticPr fontId="2"/>
  </si>
  <si>
    <t>（例えば、市町村と協力した人生会議や在宅看取りに関する普及啓発、ツール開発などが考えられる）</t>
    <rPh sb="1" eb="2">
      <t>タト</t>
    </rPh>
    <rPh sb="5" eb="8">
      <t>シチョウソン</t>
    </rPh>
    <rPh sb="9" eb="11">
      <t>キョウリョク</t>
    </rPh>
    <rPh sb="13" eb="15">
      <t>ジンセイ</t>
    </rPh>
    <rPh sb="15" eb="17">
      <t>カイギ</t>
    </rPh>
    <rPh sb="18" eb="20">
      <t>ザイタク</t>
    </rPh>
    <rPh sb="20" eb="22">
      <t>ミト</t>
    </rPh>
    <rPh sb="24" eb="25">
      <t>カン</t>
    </rPh>
    <rPh sb="27" eb="29">
      <t>フキュウ</t>
    </rPh>
    <rPh sb="29" eb="31">
      <t>ケイハツ</t>
    </rPh>
    <rPh sb="35" eb="37">
      <t>カイハツ</t>
    </rPh>
    <rPh sb="40" eb="41">
      <t>カンガ</t>
    </rPh>
    <phoneticPr fontId="2"/>
  </si>
  <si>
    <t>（例えば、医療・ケア提供者に対する意志決定支援やACPに関する研修（本人の意向を尊重した意思決定のための研修会E-FIELDなど）、介護職員へのケアに関する研修、など市町村・圏域での研修や職能団体での研修、看取りに関するツール作成、などが考えられる）</t>
    <rPh sb="1" eb="2">
      <t>タト</t>
    </rPh>
    <rPh sb="5" eb="7">
      <t>イリョウ</t>
    </rPh>
    <rPh sb="10" eb="13">
      <t>テイキョウシャ</t>
    </rPh>
    <rPh sb="14" eb="15">
      <t>タイ</t>
    </rPh>
    <rPh sb="17" eb="21">
      <t>イシケッテイ</t>
    </rPh>
    <rPh sb="21" eb="23">
      <t>シエン</t>
    </rPh>
    <rPh sb="28" eb="29">
      <t>カン</t>
    </rPh>
    <rPh sb="31" eb="33">
      <t>ケンシュウ</t>
    </rPh>
    <rPh sb="66" eb="68">
      <t>カイゴ</t>
    </rPh>
    <rPh sb="68" eb="70">
      <t>ショクイン</t>
    </rPh>
    <rPh sb="75" eb="76">
      <t>カン</t>
    </rPh>
    <rPh sb="78" eb="80">
      <t>ケンシュウ</t>
    </rPh>
    <rPh sb="83" eb="86">
      <t>シチョウソン</t>
    </rPh>
    <rPh sb="87" eb="89">
      <t>ケンイキ</t>
    </rPh>
    <rPh sb="91" eb="93">
      <t>ケンシュウ</t>
    </rPh>
    <rPh sb="94" eb="98">
      <t>ショクノウダンタイ</t>
    </rPh>
    <rPh sb="100" eb="102">
      <t>ケンシュウ</t>
    </rPh>
    <rPh sb="103" eb="105">
      <t>ミト</t>
    </rPh>
    <rPh sb="107" eb="108">
      <t>カン</t>
    </rPh>
    <rPh sb="113" eb="115">
      <t>サクセイ</t>
    </rPh>
    <rPh sb="119" eb="120">
      <t>カンガ</t>
    </rPh>
    <phoneticPr fontId="2"/>
  </si>
  <si>
    <t>災害時対応について連携上の課題抽出及び対応策の検討が行われている</t>
    <phoneticPr fontId="2"/>
  </si>
  <si>
    <t>災害発生時・新興感染症発生時にも適切な医療を提供するための計画が策定されている</t>
    <rPh sb="0" eb="2">
      <t>サイガイ</t>
    </rPh>
    <rPh sb="2" eb="5">
      <t>ハッセイジ</t>
    </rPh>
    <rPh sb="6" eb="11">
      <t>シンコウカンセンショウ</t>
    </rPh>
    <rPh sb="11" eb="13">
      <t>ハッセイ</t>
    </rPh>
    <rPh sb="13" eb="14">
      <t>ジ</t>
    </rPh>
    <rPh sb="16" eb="18">
      <t>テキセツ</t>
    </rPh>
    <rPh sb="19" eb="21">
      <t>イリョウ</t>
    </rPh>
    <rPh sb="22" eb="24">
      <t>テイキョウ</t>
    </rPh>
    <rPh sb="29" eb="31">
      <t>ケイカク</t>
    </rPh>
    <rPh sb="32" eb="34">
      <t>サクテイ</t>
    </rPh>
    <phoneticPr fontId="2"/>
  </si>
  <si>
    <t>医療機関、薬局、訪問看護事業所、居宅介護支援事業所等の関係機関間、都道府県や市町村との連携体制が構築されている</t>
    <rPh sb="0" eb="2">
      <t>イリョウ</t>
    </rPh>
    <rPh sb="2" eb="4">
      <t>キカン</t>
    </rPh>
    <rPh sb="5" eb="7">
      <t>ヤッキョク</t>
    </rPh>
    <rPh sb="8" eb="10">
      <t>ホウモン</t>
    </rPh>
    <rPh sb="10" eb="12">
      <t>カンゴ</t>
    </rPh>
    <rPh sb="12" eb="15">
      <t>ジギョウショ</t>
    </rPh>
    <rPh sb="16" eb="18">
      <t>キョタク</t>
    </rPh>
    <rPh sb="18" eb="20">
      <t>カイゴ</t>
    </rPh>
    <rPh sb="20" eb="22">
      <t>シエン</t>
    </rPh>
    <rPh sb="22" eb="25">
      <t>ジギョウショ</t>
    </rPh>
    <rPh sb="25" eb="26">
      <t>トウ</t>
    </rPh>
    <rPh sb="27" eb="29">
      <t>カンケイ</t>
    </rPh>
    <rPh sb="29" eb="31">
      <t>キカン</t>
    </rPh>
    <rPh sb="31" eb="32">
      <t>カン</t>
    </rPh>
    <rPh sb="33" eb="37">
      <t>トドウフケン</t>
    </rPh>
    <rPh sb="38" eb="41">
      <t>シチョウソン</t>
    </rPh>
    <rPh sb="43" eb="45">
      <t>レンケイ</t>
    </rPh>
    <rPh sb="45" eb="47">
      <t>タイセイ</t>
    </rPh>
    <rPh sb="48" eb="50">
      <t>コウチク</t>
    </rPh>
    <phoneticPr fontId="2"/>
  </si>
  <si>
    <t>指標番号</t>
    <phoneticPr fontId="2"/>
  </si>
  <si>
    <t>定義詳細・集計方法</t>
    <rPh sb="0" eb="2">
      <t>テイギ</t>
    </rPh>
    <rPh sb="2" eb="4">
      <t>ショウサイ</t>
    </rPh>
    <rPh sb="5" eb="7">
      <t>シュウケイ</t>
    </rPh>
    <rPh sb="7" eb="9">
      <t>ホウホウ</t>
    </rPh>
    <phoneticPr fontId="25"/>
  </si>
  <si>
    <t>NDB</t>
  </si>
  <si>
    <t>収集方法の検討がのぞまれる指標</t>
  </si>
  <si>
    <t>NDB</t>
    <phoneticPr fontId="2"/>
  </si>
  <si>
    <t>在宅医療チームの一員として小児の訪問薬剤管理指導を実施している薬局数</t>
    <phoneticPr fontId="2"/>
  </si>
  <si>
    <t>B005-1-2 介護支援連携指導料の算定件数</t>
  </si>
  <si>
    <t>退院時共同指導を受けた患者数（病院）</t>
    <rPh sb="15" eb="17">
      <t>ビョウイン</t>
    </rPh>
    <phoneticPr fontId="2"/>
  </si>
  <si>
    <t>退院時共同指導を受けた患者数（診療所）</t>
    <rPh sb="15" eb="18">
      <t>シンリョウショ</t>
    </rPh>
    <phoneticPr fontId="2"/>
  </si>
  <si>
    <t>B005 退院時共同指導料１の算定件数</t>
    <phoneticPr fontId="2"/>
  </si>
  <si>
    <t>B007-2 退院後訪問指導料の算定件数</t>
  </si>
  <si>
    <t>退院支援担当者を配置している 診療所・病院数（病院数）</t>
    <rPh sb="23" eb="25">
      <t>ビョウイン</t>
    </rPh>
    <rPh sb="25" eb="26">
      <t>スウ</t>
    </rPh>
    <phoneticPr fontId="2"/>
  </si>
  <si>
    <t>退院支援担当者を配置している一般診療所</t>
    <phoneticPr fontId="2"/>
  </si>
  <si>
    <t>退院支援担当者を配置している病院数</t>
    <rPh sb="0" eb="2">
      <t>タイイン</t>
    </rPh>
    <rPh sb="2" eb="4">
      <t>シエン</t>
    </rPh>
    <rPh sb="4" eb="7">
      <t>タントウシャ</t>
    </rPh>
    <rPh sb="8" eb="10">
      <t>ハイチ</t>
    </rPh>
    <rPh sb="14" eb="16">
      <t>ビョウイン</t>
    </rPh>
    <rPh sb="16" eb="17">
      <t>スウ</t>
    </rPh>
    <phoneticPr fontId="4"/>
  </si>
  <si>
    <t>医療施設調査</t>
  </si>
  <si>
    <t>病院票(13)退院調整支援担当者「いる」の施設数</t>
  </si>
  <si>
    <t>一般診療所票(13)退院調整支援担当者「いる」の施設数</t>
  </si>
  <si>
    <t>A246 退院調整加算（退院時１回）を算定した診療所数</t>
  </si>
  <si>
    <t>退院支援を実施している診療所・病院数（病院数）</t>
    <rPh sb="19" eb="21">
      <t>ビョウイン</t>
    </rPh>
    <rPh sb="21" eb="22">
      <t>スウ</t>
    </rPh>
    <phoneticPr fontId="2"/>
  </si>
  <si>
    <t>退院支援を実施している診療所・病院数（診療所数）</t>
    <rPh sb="19" eb="22">
      <t>シンリョウショ</t>
    </rPh>
    <rPh sb="22" eb="23">
      <t>スウ</t>
    </rPh>
    <phoneticPr fontId="2"/>
  </si>
  <si>
    <t>A246 退院調整加算（退院時１回）を算定した病院数</t>
    <rPh sb="23" eb="25">
      <t>ビョウイン</t>
    </rPh>
    <phoneticPr fontId="2"/>
  </si>
  <si>
    <t>B005-1-2 介護支援連携指導料を算定した診療所数</t>
  </si>
  <si>
    <t>介護支援連携指導を実施している診療所・病院数（病院数）</t>
    <rPh sb="23" eb="25">
      <t>ビョウイン</t>
    </rPh>
    <rPh sb="25" eb="26">
      <t>スウ</t>
    </rPh>
    <phoneticPr fontId="2"/>
  </si>
  <si>
    <t>介護支援連携指導を実施している診療所・病院数（診療所数）</t>
    <rPh sb="23" eb="26">
      <t>シンリョウショ</t>
    </rPh>
    <rPh sb="26" eb="27">
      <t>スウ</t>
    </rPh>
    <phoneticPr fontId="2"/>
  </si>
  <si>
    <t>B005-1-2 介護支援連携指導料を算定した病院数</t>
    <rPh sb="23" eb="25">
      <t>ビョウイン</t>
    </rPh>
    <phoneticPr fontId="2"/>
  </si>
  <si>
    <t>退院時共同指導を実施している診療所・病院数（病院数）</t>
    <rPh sb="0" eb="3">
      <t>タイインジ</t>
    </rPh>
    <rPh sb="3" eb="5">
      <t>キョウドウ</t>
    </rPh>
    <rPh sb="5" eb="7">
      <t>シドウ</t>
    </rPh>
    <rPh sb="8" eb="10">
      <t>ジッシ</t>
    </rPh>
    <rPh sb="14" eb="17">
      <t>シンリョウショ</t>
    </rPh>
    <rPh sb="18" eb="20">
      <t>ビョウイン</t>
    </rPh>
    <rPh sb="20" eb="21">
      <t>スウ</t>
    </rPh>
    <rPh sb="22" eb="24">
      <t>ビョウイン</t>
    </rPh>
    <rPh sb="24" eb="25">
      <t>スウ</t>
    </rPh>
    <phoneticPr fontId="2"/>
  </si>
  <si>
    <t>退院時共同指導を実施している診療所・病院数（診療所数）</t>
    <rPh sb="0" eb="3">
      <t>タイインジ</t>
    </rPh>
    <rPh sb="3" eb="5">
      <t>キョウドウ</t>
    </rPh>
    <rPh sb="5" eb="7">
      <t>シドウ</t>
    </rPh>
    <rPh sb="8" eb="10">
      <t>ジッシ</t>
    </rPh>
    <rPh sb="14" eb="17">
      <t>シンリョウショ</t>
    </rPh>
    <rPh sb="18" eb="20">
      <t>ビョウイン</t>
    </rPh>
    <rPh sb="20" eb="21">
      <t>スウ</t>
    </rPh>
    <rPh sb="22" eb="25">
      <t>シンリョウショ</t>
    </rPh>
    <rPh sb="25" eb="26">
      <t>スウ</t>
    </rPh>
    <phoneticPr fontId="2"/>
  </si>
  <si>
    <t>B005 退院時共同指導料２を算定した診療所数</t>
    <phoneticPr fontId="2"/>
  </si>
  <si>
    <t>B005 退院時共同指導料２を算定した病院数</t>
    <rPh sb="19" eb="21">
      <t>ビョウイン</t>
    </rPh>
    <rPh sb="21" eb="22">
      <t>スウ</t>
    </rPh>
    <phoneticPr fontId="2"/>
  </si>
  <si>
    <t>B005 退院時共同指導料１を算定した診療所数</t>
    <phoneticPr fontId="2"/>
  </si>
  <si>
    <t>退院後訪問指導を実施している診療所・病院数（病院数）</t>
    <rPh sb="0" eb="3">
      <t>タイインゴ</t>
    </rPh>
    <rPh sb="3" eb="5">
      <t>ホウモン</t>
    </rPh>
    <rPh sb="5" eb="7">
      <t>シドウ</t>
    </rPh>
    <rPh sb="8" eb="10">
      <t>ジッシ</t>
    </rPh>
    <rPh sb="14" eb="17">
      <t>シンリョウショ</t>
    </rPh>
    <rPh sb="18" eb="20">
      <t>ビョウイン</t>
    </rPh>
    <rPh sb="20" eb="21">
      <t>スウ</t>
    </rPh>
    <rPh sb="22" eb="24">
      <t>ビョウイン</t>
    </rPh>
    <rPh sb="24" eb="25">
      <t>スウ</t>
    </rPh>
    <phoneticPr fontId="2"/>
  </si>
  <si>
    <t>退院後訪問指導を実施している診療所・病院数（診療所数）</t>
    <rPh sb="0" eb="3">
      <t>タイインゴ</t>
    </rPh>
    <rPh sb="3" eb="5">
      <t>ホウモン</t>
    </rPh>
    <rPh sb="5" eb="7">
      <t>シドウ</t>
    </rPh>
    <rPh sb="8" eb="10">
      <t>ジッシ</t>
    </rPh>
    <rPh sb="14" eb="17">
      <t>シンリョウショ</t>
    </rPh>
    <rPh sb="18" eb="20">
      <t>ビョウイン</t>
    </rPh>
    <rPh sb="20" eb="21">
      <t>スウ</t>
    </rPh>
    <rPh sb="22" eb="25">
      <t>シンリョウショ</t>
    </rPh>
    <rPh sb="25" eb="26">
      <t>スウ</t>
    </rPh>
    <phoneticPr fontId="2"/>
  </si>
  <si>
    <t>退院時共同指導を実施している診療所数（在宅医療）</t>
    <rPh sb="0" eb="3">
      <t>タイインジ</t>
    </rPh>
    <rPh sb="3" eb="5">
      <t>キョウドウ</t>
    </rPh>
    <rPh sb="5" eb="7">
      <t>シドウ</t>
    </rPh>
    <rPh sb="8" eb="10">
      <t>ジッシ</t>
    </rPh>
    <rPh sb="14" eb="17">
      <t>シンリョウショ</t>
    </rPh>
    <rPh sb="17" eb="18">
      <t>スウ</t>
    </rPh>
    <rPh sb="19" eb="21">
      <t>ザイタク</t>
    </rPh>
    <rPh sb="21" eb="23">
      <t>イリョウ</t>
    </rPh>
    <phoneticPr fontId="2"/>
  </si>
  <si>
    <t>B007-2 退院後訪問指導料を算定した診療所数</t>
  </si>
  <si>
    <t>B007-2 退院後訪問指導料を算定した病院数</t>
    <rPh sb="20" eb="22">
      <t>ビョウイン</t>
    </rPh>
    <phoneticPr fontId="2"/>
  </si>
  <si>
    <t>C001在宅患者訪問診療料算定件数</t>
    <phoneticPr fontId="2"/>
  </si>
  <si>
    <t>C000 歯科訪問診療１（診療所）（１日につき）の算定件数</t>
    <phoneticPr fontId="2"/>
  </si>
  <si>
    <t>訪問看護療養費明細書の延べ件数</t>
  </si>
  <si>
    <t>①「訪問看護」「介護予防訪問看護」のうち、「基本サービスコード」または「合成サービスコード」のサービス項目コードの延べレセプト件数。
②「訪問看護」「介護予防訪問看護」のうち、基本報酬のサービス項目コードを算定している受給者数。</t>
    <phoneticPr fontId="2"/>
  </si>
  <si>
    <t>介護DB</t>
  </si>
  <si>
    <t>C008 在宅患者訪問薬剤管理指導料の算定件数</t>
  </si>
  <si>
    <t>在宅患者訪問リハビリテーション指導管理料１、２の算定件数</t>
    <phoneticPr fontId="2"/>
  </si>
  <si>
    <t>訪問リハビリテーション費１、２、３・介護予防訪問リハビリテーション費１、２、３の算定件数</t>
    <phoneticPr fontId="2"/>
  </si>
  <si>
    <t>介護DB</t>
    <phoneticPr fontId="2"/>
  </si>
  <si>
    <t>訪問看護Ⅰ5の算定件数</t>
    <rPh sb="0" eb="2">
      <t>ホウモン</t>
    </rPh>
    <rPh sb="2" eb="4">
      <t>カンゴ</t>
    </rPh>
    <rPh sb="7" eb="9">
      <t>サンテイ</t>
    </rPh>
    <rPh sb="9" eb="11">
      <t>ケンスウ</t>
    </rPh>
    <phoneticPr fontId="2"/>
  </si>
  <si>
    <t>在宅患者訪問栄養食事指導料１、２の算定件数</t>
  </si>
  <si>
    <t>「在宅患者訪問薬剤管理指導料」を算定された15歳未満の患者の数</t>
  </si>
  <si>
    <t>訪問看護利用者数（精神以外）（15歳未満）</t>
    <rPh sb="0" eb="2">
      <t>ホウモン</t>
    </rPh>
    <rPh sb="2" eb="4">
      <t>カンゴ</t>
    </rPh>
    <rPh sb="4" eb="6">
      <t>リヨウ</t>
    </rPh>
    <rPh sb="6" eb="7">
      <t>シャ</t>
    </rPh>
    <rPh sb="7" eb="8">
      <t>スウ</t>
    </rPh>
    <rPh sb="9" eb="11">
      <t>セイシン</t>
    </rPh>
    <rPh sb="11" eb="13">
      <t>イガイ</t>
    </rPh>
    <rPh sb="17" eb="20">
      <t>サイミマン</t>
    </rPh>
    <phoneticPr fontId="0"/>
  </si>
  <si>
    <t>C005 在宅患者訪問看護･指導料の算定件数</t>
    <phoneticPr fontId="2"/>
  </si>
  <si>
    <t>訪問看護利用者数（15歳未満）</t>
    <phoneticPr fontId="2"/>
  </si>
  <si>
    <t>訪問診療を実施している診療所・病院数（病院数）</t>
    <rPh sb="19" eb="21">
      <t>ビョウイン</t>
    </rPh>
    <rPh sb="21" eb="22">
      <t>スウ</t>
    </rPh>
    <phoneticPr fontId="2"/>
  </si>
  <si>
    <t>訪問診療を実施している診療所・病院数（診療所数）</t>
    <rPh sb="19" eb="22">
      <t>シンリョウショ</t>
    </rPh>
    <rPh sb="22" eb="23">
      <t>スウ</t>
    </rPh>
    <phoneticPr fontId="2"/>
  </si>
  <si>
    <t>C001 在宅患者訪問診療料（１日につき）を算定した病院数</t>
    <phoneticPr fontId="2"/>
  </si>
  <si>
    <t>C001 在宅患者訪問診療料（１日につき）を算定した診療所</t>
    <rPh sb="26" eb="29">
      <t>シンリョウショ</t>
    </rPh>
    <phoneticPr fontId="2"/>
  </si>
  <si>
    <t>小児の訪問診療を実施している診療所・病院数（病院数）</t>
    <rPh sb="22" eb="24">
      <t>ビョウイン</t>
    </rPh>
    <rPh sb="24" eb="25">
      <t>スウ</t>
    </rPh>
    <phoneticPr fontId="2"/>
  </si>
  <si>
    <t>小児の訪問診療を実施している診療所・病院数（診療所数）</t>
    <rPh sb="22" eb="25">
      <t>シンリョウショ</t>
    </rPh>
    <rPh sb="25" eb="26">
      <t>スウ</t>
    </rPh>
    <phoneticPr fontId="2"/>
  </si>
  <si>
    <t>C005 在宅患者訪問看護･指導料を算定した病院数</t>
    <rPh sb="22" eb="24">
      <t>ビョウイン</t>
    </rPh>
    <rPh sb="24" eb="25">
      <t>スウ</t>
    </rPh>
    <phoneticPr fontId="2"/>
  </si>
  <si>
    <t>C005 在宅患者訪問看護･指導料を算定した診療所数</t>
    <rPh sb="22" eb="25">
      <t>シンリョウショ</t>
    </rPh>
    <rPh sb="25" eb="26">
      <t>スウ</t>
    </rPh>
    <phoneticPr fontId="2"/>
  </si>
  <si>
    <t>介護保険を扱っている病院、診療所、訪問看護ステーション数</t>
    <rPh sb="0" eb="2">
      <t>カイゴ</t>
    </rPh>
    <rPh sb="2" eb="4">
      <t>ホケン</t>
    </rPh>
    <rPh sb="5" eb="6">
      <t>アツカ</t>
    </rPh>
    <rPh sb="10" eb="12">
      <t>ビョウイン</t>
    </rPh>
    <rPh sb="13" eb="16">
      <t>シンリョウジョ</t>
    </rPh>
    <rPh sb="17" eb="19">
      <t>ホウモン</t>
    </rPh>
    <rPh sb="19" eb="21">
      <t>カンゴ</t>
    </rPh>
    <rPh sb="27" eb="28">
      <t>スウ</t>
    </rPh>
    <phoneticPr fontId="2"/>
  </si>
  <si>
    <t>介護保険を扱う訪問看護ステーション数</t>
    <rPh sb="0" eb="2">
      <t>カイゴ</t>
    </rPh>
    <rPh sb="2" eb="4">
      <t>ホケン</t>
    </rPh>
    <rPh sb="5" eb="6">
      <t>アツカ</t>
    </rPh>
    <rPh sb="7" eb="9">
      <t>ホウモン</t>
    </rPh>
    <rPh sb="9" eb="11">
      <t>カンゴ</t>
    </rPh>
    <rPh sb="17" eb="18">
      <t>スウ</t>
    </rPh>
    <phoneticPr fontId="2"/>
  </si>
  <si>
    <t>介護サービス施設・事業所調査</t>
  </si>
  <si>
    <t>訪問看護ステーションの従業者数</t>
    <phoneticPr fontId="2"/>
  </si>
  <si>
    <t>訪問看護レセプト</t>
  </si>
  <si>
    <t>０～５、５～９、10～15才未満の利用者に対し訪問看護を実施している事業所数</t>
    <phoneticPr fontId="2"/>
  </si>
  <si>
    <t>訪問看護利用者数【医療施設から医療保険での訪問看護】</t>
    <rPh sb="9" eb="11">
      <t>イリョウ</t>
    </rPh>
    <rPh sb="11" eb="13">
      <t>シセツ</t>
    </rPh>
    <rPh sb="15" eb="17">
      <t>イリョウ</t>
    </rPh>
    <rPh sb="17" eb="19">
      <t>ホケン</t>
    </rPh>
    <rPh sb="21" eb="23">
      <t>ホウモン</t>
    </rPh>
    <rPh sb="23" eb="25">
      <t>カンゴ</t>
    </rPh>
    <phoneticPr fontId="2"/>
  </si>
  <si>
    <t>訪問看護利用者数【訪問看護ステーションから医療保険での訪問看護】</t>
    <rPh sb="9" eb="11">
      <t>ホウモン</t>
    </rPh>
    <rPh sb="11" eb="13">
      <t>カンゴ</t>
    </rPh>
    <rPh sb="21" eb="23">
      <t>イリョウ</t>
    </rPh>
    <rPh sb="23" eb="25">
      <t>ホケン</t>
    </rPh>
    <rPh sb="27" eb="29">
      <t>ホウモン</t>
    </rPh>
    <rPh sb="29" eb="31">
      <t>カンゴ</t>
    </rPh>
    <phoneticPr fontId="2"/>
  </si>
  <si>
    <t>訪問看護利用者数【介護保険での訪問看護】</t>
    <rPh sb="0" eb="2">
      <t>ホウモン</t>
    </rPh>
    <rPh sb="2" eb="4">
      <t>カンゴ</t>
    </rPh>
    <rPh sb="4" eb="7">
      <t>リヨウシャ</t>
    </rPh>
    <rPh sb="7" eb="8">
      <t>スウ</t>
    </rPh>
    <rPh sb="9" eb="11">
      <t>カイゴ</t>
    </rPh>
    <rPh sb="11" eb="13">
      <t>ホケン</t>
    </rPh>
    <rPh sb="15" eb="17">
      <t>ホウモン</t>
    </rPh>
    <rPh sb="17" eb="19">
      <t>カンゴ</t>
    </rPh>
    <phoneticPr fontId="2"/>
  </si>
  <si>
    <t>訪問薬剤管理指導を受けた患者数【医療保険】</t>
    <rPh sb="0" eb="2">
      <t>ホウモン</t>
    </rPh>
    <rPh sb="2" eb="4">
      <t>ヤクザイ</t>
    </rPh>
    <rPh sb="4" eb="6">
      <t>カンリ</t>
    </rPh>
    <rPh sb="6" eb="8">
      <t>シドウ</t>
    </rPh>
    <rPh sb="9" eb="10">
      <t>ウ</t>
    </rPh>
    <rPh sb="12" eb="14">
      <t>カンジャ</t>
    </rPh>
    <rPh sb="16" eb="18">
      <t>イリョウ</t>
    </rPh>
    <rPh sb="18" eb="20">
      <t>ホケン</t>
    </rPh>
    <phoneticPr fontId="2"/>
  </si>
  <si>
    <t>訪問薬剤管理指導を受けた患者数【介護保険】</t>
    <rPh sb="16" eb="18">
      <t>カイゴ</t>
    </rPh>
    <rPh sb="18" eb="20">
      <t>ホケン</t>
    </rPh>
    <phoneticPr fontId="2"/>
  </si>
  <si>
    <t>訪問リハビリテーションを受けた患者数【医療保険】</t>
    <rPh sb="19" eb="21">
      <t>イリョウ</t>
    </rPh>
    <rPh sb="21" eb="23">
      <t>ホケン</t>
    </rPh>
    <phoneticPr fontId="2"/>
  </si>
  <si>
    <t>訪問リハビリテーションを受けた患者数【介護保険】</t>
    <rPh sb="19" eb="23">
      <t>カイゴホケン</t>
    </rPh>
    <phoneticPr fontId="2"/>
  </si>
  <si>
    <t>訪問リハビリテーションを受けた患者数【訪問看護ステーションから介護保険での訪問リハ】</t>
    <rPh sb="19" eb="21">
      <t>ホウモン</t>
    </rPh>
    <rPh sb="21" eb="23">
      <t>カンゴ</t>
    </rPh>
    <rPh sb="31" eb="35">
      <t>カイゴホケン</t>
    </rPh>
    <rPh sb="37" eb="39">
      <t>ホウモン</t>
    </rPh>
    <phoneticPr fontId="2"/>
  </si>
  <si>
    <t>訪問栄養食事指導を受けた患者数【医療保険】</t>
    <rPh sb="4" eb="6">
      <t>ショクジ</t>
    </rPh>
    <rPh sb="16" eb="18">
      <t>イリョウ</t>
    </rPh>
    <rPh sb="18" eb="20">
      <t>ホケン</t>
    </rPh>
    <phoneticPr fontId="2"/>
  </si>
  <si>
    <t>訪問栄養食事指導を受けた患者数【介護保険】</t>
    <rPh sb="4" eb="6">
      <t>ショクジ</t>
    </rPh>
    <rPh sb="16" eb="18">
      <t>カイゴ</t>
    </rPh>
    <rPh sb="18" eb="20">
      <t>ホケン</t>
    </rPh>
    <phoneticPr fontId="2"/>
  </si>
  <si>
    <t>小児の訪問看護利用者数【医療施設から医療保険での訪問看護】</t>
    <rPh sb="12" eb="14">
      <t>イリョウ</t>
    </rPh>
    <rPh sb="14" eb="16">
      <t>シセツ</t>
    </rPh>
    <rPh sb="18" eb="20">
      <t>イリョウ</t>
    </rPh>
    <rPh sb="20" eb="22">
      <t>ホケン</t>
    </rPh>
    <rPh sb="24" eb="26">
      <t>ホウモン</t>
    </rPh>
    <rPh sb="26" eb="28">
      <t>カンゴ</t>
    </rPh>
    <phoneticPr fontId="2"/>
  </si>
  <si>
    <t>小児の訪問看護利用者数【訪問看護ステーションから医療保険での訪問看護】</t>
    <rPh sb="0" eb="2">
      <t>ショウニ</t>
    </rPh>
    <rPh sb="3" eb="5">
      <t>ホウモン</t>
    </rPh>
    <rPh sb="5" eb="7">
      <t>カンゴ</t>
    </rPh>
    <rPh sb="7" eb="10">
      <t>リヨウシャ</t>
    </rPh>
    <rPh sb="10" eb="11">
      <t>スウ</t>
    </rPh>
    <rPh sb="12" eb="14">
      <t>ホウモン</t>
    </rPh>
    <rPh sb="14" eb="16">
      <t>カンゴ</t>
    </rPh>
    <rPh sb="24" eb="26">
      <t>イリョウ</t>
    </rPh>
    <rPh sb="26" eb="28">
      <t>ホケン</t>
    </rPh>
    <rPh sb="30" eb="32">
      <t>ホウモン</t>
    </rPh>
    <rPh sb="32" eb="34">
      <t>カンゴ</t>
    </rPh>
    <phoneticPr fontId="6"/>
  </si>
  <si>
    <t>訪問看護事業所数（病院数）【医療施設から医療保険での訪問看護】</t>
    <rPh sb="9" eb="11">
      <t>ビョウイン</t>
    </rPh>
    <rPh sb="11" eb="12">
      <t>スウ</t>
    </rPh>
    <rPh sb="14" eb="16">
      <t>イリョウ</t>
    </rPh>
    <rPh sb="16" eb="18">
      <t>シセツ</t>
    </rPh>
    <rPh sb="20" eb="22">
      <t>イリョウ</t>
    </rPh>
    <rPh sb="22" eb="24">
      <t>ホケン</t>
    </rPh>
    <rPh sb="26" eb="28">
      <t>ホウモン</t>
    </rPh>
    <rPh sb="28" eb="30">
      <t>カンゴ</t>
    </rPh>
    <phoneticPr fontId="2"/>
  </si>
  <si>
    <t>訪問看護事業所数（診療所数）【医療施設から医療保険での訪問看護】</t>
    <rPh sb="9" eb="12">
      <t>シンリョウショ</t>
    </rPh>
    <rPh sb="12" eb="13">
      <t>スウ</t>
    </rPh>
    <rPh sb="15" eb="17">
      <t>イリョウ</t>
    </rPh>
    <rPh sb="17" eb="19">
      <t>シセツ</t>
    </rPh>
    <rPh sb="21" eb="23">
      <t>イリョウ</t>
    </rPh>
    <rPh sb="23" eb="25">
      <t>ホケン</t>
    </rPh>
    <rPh sb="27" eb="29">
      <t>ホウモン</t>
    </rPh>
    <rPh sb="29" eb="31">
      <t>カンゴ</t>
    </rPh>
    <phoneticPr fontId="2"/>
  </si>
  <si>
    <t>訪問看護事業所数【介護保険での訪問看護】</t>
    <rPh sb="9" eb="11">
      <t>カイゴ</t>
    </rPh>
    <rPh sb="11" eb="13">
      <t>ホケン</t>
    </rPh>
    <rPh sb="15" eb="17">
      <t>ホウモン</t>
    </rPh>
    <rPh sb="17" eb="19">
      <t>カンゴ</t>
    </rPh>
    <phoneticPr fontId="2"/>
  </si>
  <si>
    <t>訪問看護事業所数【訪問看護ステーションの介護保険での訪問看護】</t>
    <rPh sb="0" eb="2">
      <t>ホウモン</t>
    </rPh>
    <rPh sb="2" eb="4">
      <t>カンゴ</t>
    </rPh>
    <rPh sb="4" eb="7">
      <t>ジギョウショ</t>
    </rPh>
    <rPh sb="7" eb="8">
      <t>スウ</t>
    </rPh>
    <rPh sb="9" eb="11">
      <t>ホウモン</t>
    </rPh>
    <rPh sb="11" eb="13">
      <t>カンゴ</t>
    </rPh>
    <rPh sb="20" eb="24">
      <t>カイゴホケン</t>
    </rPh>
    <rPh sb="26" eb="28">
      <t>ホウモン</t>
    </rPh>
    <rPh sb="28" eb="30">
      <t>カンゴ</t>
    </rPh>
    <phoneticPr fontId="2"/>
  </si>
  <si>
    <t>訪問看護事業所数【訪問看護ステーションの医療保険での訪問看護】</t>
    <rPh sb="0" eb="2">
      <t>ホウモン</t>
    </rPh>
    <rPh sb="2" eb="4">
      <t>カンゴ</t>
    </rPh>
    <rPh sb="4" eb="7">
      <t>ジギョウショ</t>
    </rPh>
    <rPh sb="7" eb="8">
      <t>スウ</t>
    </rPh>
    <rPh sb="9" eb="11">
      <t>ホウモン</t>
    </rPh>
    <rPh sb="11" eb="13">
      <t>カンゴ</t>
    </rPh>
    <rPh sb="20" eb="22">
      <t>イリョウ</t>
    </rPh>
    <rPh sb="22" eb="24">
      <t>ホケン</t>
    </rPh>
    <rPh sb="26" eb="28">
      <t>ホウモン</t>
    </rPh>
    <rPh sb="28" eb="30">
      <t>カンゴ</t>
    </rPh>
    <phoneticPr fontId="2"/>
  </si>
  <si>
    <t>訪問看護従事者数【訪問看護ステーションの介護保険での訪問看護】</t>
    <rPh sb="0" eb="2">
      <t>ホウモン</t>
    </rPh>
    <rPh sb="2" eb="4">
      <t>カンゴ</t>
    </rPh>
    <rPh sb="4" eb="7">
      <t>ジュウジシャ</t>
    </rPh>
    <rPh sb="7" eb="8">
      <t>カズ</t>
    </rPh>
    <rPh sb="9" eb="11">
      <t>ホウモン</t>
    </rPh>
    <rPh sb="11" eb="13">
      <t>カンゴ</t>
    </rPh>
    <rPh sb="20" eb="24">
      <t>カイゴホケン</t>
    </rPh>
    <rPh sb="26" eb="28">
      <t>ホウモン</t>
    </rPh>
    <rPh sb="28" eb="30">
      <t>カンゴ</t>
    </rPh>
    <phoneticPr fontId="2"/>
  </si>
  <si>
    <t>訪問看護レセプト</t>
    <phoneticPr fontId="2"/>
  </si>
  <si>
    <t>医療保険を扱う訪問看護ステーション数</t>
    <rPh sb="0" eb="2">
      <t>イリョウ</t>
    </rPh>
    <rPh sb="2" eb="4">
      <t>ホケン</t>
    </rPh>
    <rPh sb="5" eb="6">
      <t>アツカ</t>
    </rPh>
    <rPh sb="7" eb="9">
      <t>ホウモン</t>
    </rPh>
    <rPh sb="9" eb="11">
      <t>カンゴ</t>
    </rPh>
    <rPh sb="17" eb="18">
      <t>スウ</t>
    </rPh>
    <phoneticPr fontId="2"/>
  </si>
  <si>
    <t>歯科訪問診療を実施している診療所・病院数（病院数）</t>
    <rPh sb="21" eb="23">
      <t>ビョウイン</t>
    </rPh>
    <rPh sb="23" eb="24">
      <t>スウ</t>
    </rPh>
    <phoneticPr fontId="2"/>
  </si>
  <si>
    <t>歯科訪問診療を実施している診療所・病院数（診療所数）</t>
    <rPh sb="21" eb="24">
      <t>シンリョウショ</t>
    </rPh>
    <rPh sb="24" eb="25">
      <t>スウ</t>
    </rPh>
    <phoneticPr fontId="2"/>
  </si>
  <si>
    <t xml:space="preserve">C000 歯科訪問診療１（診療所）（１日につき）を算定した病院数
</t>
    <phoneticPr fontId="2"/>
  </si>
  <si>
    <t xml:space="preserve">C000 歯科訪問診療１（診療所）（１日につき）を算定した診療所数
</t>
    <phoneticPr fontId="2"/>
  </si>
  <si>
    <t>小児の訪問診療を実施している病院数</t>
    <phoneticPr fontId="2"/>
  </si>
  <si>
    <t>小児の訪問診療を実施している診療所数</t>
    <rPh sb="14" eb="17">
      <t>シンリョウショ</t>
    </rPh>
    <phoneticPr fontId="2"/>
  </si>
  <si>
    <t>訪問薬剤指導を実施する薬局・診療所・病院数（病院数）【医療保険】</t>
    <rPh sb="22" eb="24">
      <t>ビョウイン</t>
    </rPh>
    <rPh sb="24" eb="25">
      <t>スウ</t>
    </rPh>
    <rPh sb="27" eb="29">
      <t>イリョウ</t>
    </rPh>
    <rPh sb="29" eb="31">
      <t>ホケン</t>
    </rPh>
    <phoneticPr fontId="2"/>
  </si>
  <si>
    <t>訪問薬剤指導を実施する薬局・診療所・病院数（診療所数）【医療保険】</t>
    <rPh sb="22" eb="25">
      <t>シンリョウショ</t>
    </rPh>
    <rPh sb="25" eb="26">
      <t>スウ</t>
    </rPh>
    <rPh sb="28" eb="30">
      <t>イリョウ</t>
    </rPh>
    <rPh sb="30" eb="32">
      <t>ホケン</t>
    </rPh>
    <phoneticPr fontId="2"/>
  </si>
  <si>
    <t>訪問薬剤指導を実施する薬局・診療所・病院数（薬局数）【医療保険】</t>
    <rPh sb="22" eb="24">
      <t>ヤッキョク</t>
    </rPh>
    <rPh sb="24" eb="25">
      <t>スウ</t>
    </rPh>
    <rPh sb="27" eb="29">
      <t>イリョウ</t>
    </rPh>
    <rPh sb="29" eb="31">
      <t>ホケン</t>
    </rPh>
    <phoneticPr fontId="2"/>
  </si>
  <si>
    <t>訪問薬剤指導を実施する薬局・診療所・病院数【介護保険】</t>
    <rPh sb="22" eb="26">
      <t>カイゴホケン</t>
    </rPh>
    <phoneticPr fontId="2"/>
  </si>
  <si>
    <t>C008 在宅患者訪問薬剤管理指導料を算定した病院数</t>
    <phoneticPr fontId="2"/>
  </si>
  <si>
    <t>C008 在宅患者訪問薬剤管理指導料を算定した診療所数</t>
    <phoneticPr fontId="2"/>
  </si>
  <si>
    <t>C008 在宅患者訪問薬剤管理指導料を算定した薬局数</t>
    <phoneticPr fontId="2"/>
  </si>
  <si>
    <t xml:space="preserve">「居宅療養管理指導」「介護予防居宅療養管理指導」のうち、薬剤師が行う場合のサービス項目コードの算定事業所数。
</t>
    <phoneticPr fontId="2"/>
  </si>
  <si>
    <t>訪問リハビリテーションを実施している診療所・病院・介護老人保健施設・介護医療院数【医療保険】</t>
    <rPh sb="41" eb="43">
      <t>イリョウ</t>
    </rPh>
    <rPh sb="43" eb="45">
      <t>ホケン</t>
    </rPh>
    <phoneticPr fontId="2"/>
  </si>
  <si>
    <t>訪問リハビリテーションを実施している診療所・病院・介護老人保健施設・介護医療院数【介護保険】</t>
    <rPh sb="41" eb="43">
      <t>カイゴ</t>
    </rPh>
    <rPh sb="43" eb="45">
      <t>ホケン</t>
    </rPh>
    <phoneticPr fontId="2"/>
  </si>
  <si>
    <t>在宅患者訪問リハビリテーション指導管理料１、２を算定した医療機関数</t>
    <phoneticPr fontId="2"/>
  </si>
  <si>
    <t>訪問リハビリテーション費１、２、３・介護予防訪問リハビリテーション費１、２、３を算定した医療機関数</t>
    <phoneticPr fontId="2"/>
  </si>
  <si>
    <t>訪問リハビリテーションを実施している事業所数【訪問看護ステーション】</t>
    <rPh sb="18" eb="21">
      <t>ジギョウショ</t>
    </rPh>
    <rPh sb="21" eb="22">
      <t>スウ</t>
    </rPh>
    <rPh sb="23" eb="25">
      <t>ホウモン</t>
    </rPh>
    <rPh sb="25" eb="27">
      <t>カンゴ</t>
    </rPh>
    <phoneticPr fontId="2"/>
  </si>
  <si>
    <t>訪問栄養食事指導を実施している診療所・病院数【医療保険】</t>
    <rPh sb="23" eb="25">
      <t>イリョウ</t>
    </rPh>
    <rPh sb="25" eb="27">
      <t>ホケン</t>
    </rPh>
    <phoneticPr fontId="2"/>
  </si>
  <si>
    <t>訪問栄養食事指導を実施している診療所・病院数【介護保険】</t>
    <rPh sb="23" eb="27">
      <t>カイゴホケン</t>
    </rPh>
    <phoneticPr fontId="2"/>
  </si>
  <si>
    <t>在宅患者訪問栄養食事指導料１、２を算定した患者がいる医療機関数</t>
    <phoneticPr fontId="2"/>
  </si>
  <si>
    <t>（予防）管理栄養士居宅療養Ⅰ１～３、Ⅱ１～３を算定した事業所数</t>
    <phoneticPr fontId="2"/>
  </si>
  <si>
    <t>訪問口腔衛生指導を受けた患者数</t>
    <rPh sb="0" eb="2">
      <t>ホウモン</t>
    </rPh>
    <rPh sb="2" eb="4">
      <t>コウクウ</t>
    </rPh>
    <rPh sb="4" eb="6">
      <t>エイセイ</t>
    </rPh>
    <rPh sb="6" eb="8">
      <t>シドウ</t>
    </rPh>
    <rPh sb="9" eb="10">
      <t>ウ</t>
    </rPh>
    <rPh sb="12" eb="15">
      <t>カンジャスウ</t>
    </rPh>
    <phoneticPr fontId="2"/>
  </si>
  <si>
    <t>訪問薬剤管理指導を受けた患者数【介護DB】</t>
    <rPh sb="16" eb="18">
      <t>カイゴ</t>
    </rPh>
    <phoneticPr fontId="2"/>
  </si>
  <si>
    <t>患者が円滑な在宅療養移行に向けた退院支援を受けられている</t>
    <phoneticPr fontId="2"/>
  </si>
  <si>
    <t>往診を実施している診療所・病院数 （病院数）</t>
    <rPh sb="18" eb="20">
      <t>ビョウイン</t>
    </rPh>
    <rPh sb="20" eb="21">
      <t>スウ</t>
    </rPh>
    <phoneticPr fontId="2"/>
  </si>
  <si>
    <t>往診を実施している診療所・病院数 （診療所数）</t>
    <rPh sb="18" eb="21">
      <t>シンリョウショ</t>
    </rPh>
    <rPh sb="21" eb="22">
      <t>スウ</t>
    </rPh>
    <phoneticPr fontId="2"/>
  </si>
  <si>
    <t>C000　往診料を算定した病院数</t>
    <rPh sb="13" eb="15">
      <t>ビョウイン</t>
    </rPh>
    <phoneticPr fontId="2"/>
  </si>
  <si>
    <t>C000　往診料を算定した診療所数</t>
    <rPh sb="13" eb="16">
      <t>シンリョウショ</t>
    </rPh>
    <rPh sb="16" eb="17">
      <t>カズ</t>
    </rPh>
    <phoneticPr fontId="2"/>
  </si>
  <si>
    <t>診療報酬施設基準</t>
  </si>
  <si>
    <t>24時間体制を取っている訪問看護ステーション従事者数</t>
    <phoneticPr fontId="2"/>
  </si>
  <si>
    <t>在宅看取り（ターミナルケア）を実施している診療所・病院数（病院数）</t>
    <rPh sb="27" eb="28">
      <t>スウ</t>
    </rPh>
    <rPh sb="29" eb="31">
      <t>ビョウイン</t>
    </rPh>
    <rPh sb="31" eb="32">
      <t>スウ</t>
    </rPh>
    <phoneticPr fontId="2"/>
  </si>
  <si>
    <t>在宅看取り（ターミナルケア）を実施している診療所・病院数（診療所数）</t>
    <rPh sb="29" eb="32">
      <t>シンリョウショ</t>
    </rPh>
    <rPh sb="32" eb="33">
      <t>スウ</t>
    </rPh>
    <phoneticPr fontId="2"/>
  </si>
  <si>
    <t>C001 在宅患者訪問診療料（１日につき）ターミナルケア加算を算定した病院数</t>
    <rPh sb="28" eb="30">
      <t>カサン</t>
    </rPh>
    <rPh sb="31" eb="33">
      <t>サンテイ</t>
    </rPh>
    <rPh sb="35" eb="37">
      <t>ビョウイン</t>
    </rPh>
    <rPh sb="37" eb="38">
      <t>スウ</t>
    </rPh>
    <phoneticPr fontId="2"/>
  </si>
  <si>
    <t>C001 在宅患者訪問診療料（１日につき）ターミナルケア加算を算定した診療所数</t>
    <rPh sb="28" eb="30">
      <t>カサン</t>
    </rPh>
    <rPh sb="31" eb="33">
      <t>サンテイ</t>
    </rPh>
    <rPh sb="35" eb="38">
      <t>シンリョウショ</t>
    </rPh>
    <rPh sb="38" eb="39">
      <t>スウ</t>
    </rPh>
    <phoneticPr fontId="2"/>
  </si>
  <si>
    <t>ターミナルケアを実施している訪問看護ステーション数（医療保険）</t>
    <rPh sb="26" eb="28">
      <t>イリョウ</t>
    </rPh>
    <rPh sb="28" eb="30">
      <t>ホケン</t>
    </rPh>
    <phoneticPr fontId="2"/>
  </si>
  <si>
    <t>B005 退院時共同指導料２の算定件数</t>
    <phoneticPr fontId="2"/>
  </si>
  <si>
    <t>収集方法の検討がのぞまれる指標</t>
    <phoneticPr fontId="2"/>
  </si>
  <si>
    <t>在宅療養者本人を対象に主観的幸福感（現在あなたはどのくらい幸せですか）などを尋ねることが想定される。市町村が介護保険事業計画策定のために実施する在宅介護実態調査を都道府県が一括して実施し、主観的幸福感を調査する事例がみられる。</t>
    <phoneticPr fontId="2"/>
  </si>
  <si>
    <t>市町村が介護保険事業計画策定時に実施する在宅介護実態調査の「現時点での施設当への入所・入居の検討状況について」の項目で「入所・入居は検討していない」を回答した者の割合を、都道府県で集計するなどが想定される。</t>
    <rPh sb="0" eb="3">
      <t>シチョウソン</t>
    </rPh>
    <rPh sb="4" eb="8">
      <t>カイゴホケン</t>
    </rPh>
    <rPh sb="8" eb="10">
      <t>ジギョウ</t>
    </rPh>
    <rPh sb="10" eb="12">
      <t>ケイカク</t>
    </rPh>
    <rPh sb="12" eb="14">
      <t>サクテイ</t>
    </rPh>
    <rPh sb="14" eb="15">
      <t>ジ</t>
    </rPh>
    <rPh sb="16" eb="18">
      <t>ジッシ</t>
    </rPh>
    <rPh sb="20" eb="22">
      <t>ザイタク</t>
    </rPh>
    <rPh sb="30" eb="33">
      <t>ゲンジテン</t>
    </rPh>
    <rPh sb="35" eb="37">
      <t>シセツ</t>
    </rPh>
    <rPh sb="37" eb="38">
      <t>トウ</t>
    </rPh>
    <rPh sb="40" eb="42">
      <t>ニュウショ</t>
    </rPh>
    <rPh sb="43" eb="45">
      <t>ニュウキョ</t>
    </rPh>
    <rPh sb="46" eb="48">
      <t>ケントウ</t>
    </rPh>
    <rPh sb="48" eb="50">
      <t>ジョウキョウ</t>
    </rPh>
    <rPh sb="56" eb="58">
      <t>コウモク</t>
    </rPh>
    <rPh sb="60" eb="62">
      <t>ニュウショ</t>
    </rPh>
    <rPh sb="63" eb="65">
      <t>ニュウキョ</t>
    </rPh>
    <rPh sb="66" eb="68">
      <t>ケントウ</t>
    </rPh>
    <rPh sb="75" eb="77">
      <t>カイトウ</t>
    </rPh>
    <rPh sb="85" eb="89">
      <t>トドウフケン</t>
    </rPh>
    <rPh sb="90" eb="92">
      <t>シュウケイ</t>
    </rPh>
    <rPh sb="97" eb="99">
      <t>ソウテイ</t>
    </rPh>
    <phoneticPr fontId="2"/>
  </si>
  <si>
    <t>市町村が介護保険事業計画策定時に実施する在宅介護実態調査の「現在の生活を継続していくにあたって、主な介護者の方が不安に感じる介護」の項目で「不安に感じていることは、特にない」を回答した者の割合を、都道府県で集計するなどが想定される。</t>
    <rPh sb="30" eb="32">
      <t>ゲンザイ</t>
    </rPh>
    <rPh sb="33" eb="35">
      <t>セイカツ</t>
    </rPh>
    <rPh sb="36" eb="38">
      <t>ケイゾク</t>
    </rPh>
    <rPh sb="48" eb="49">
      <t>オモ</t>
    </rPh>
    <rPh sb="50" eb="53">
      <t>カイゴシャ</t>
    </rPh>
    <rPh sb="54" eb="55">
      <t>カタ</t>
    </rPh>
    <rPh sb="56" eb="58">
      <t>フアン</t>
    </rPh>
    <rPh sb="59" eb="60">
      <t>カン</t>
    </rPh>
    <rPh sb="62" eb="64">
      <t>カイゴ</t>
    </rPh>
    <rPh sb="70" eb="72">
      <t>フアン</t>
    </rPh>
    <rPh sb="73" eb="74">
      <t>カン</t>
    </rPh>
    <rPh sb="82" eb="83">
      <t>トク</t>
    </rPh>
    <phoneticPr fontId="2"/>
  </si>
  <si>
    <t>都道府県や市町村が、一般住民等を対象に、在宅医療や在宅療養について調査を行う事例がみられる。</t>
    <rPh sb="5" eb="8">
      <t>シチョウソン</t>
    </rPh>
    <rPh sb="10" eb="12">
      <t>イッパン</t>
    </rPh>
    <rPh sb="12" eb="14">
      <t>ジュウミン</t>
    </rPh>
    <rPh sb="14" eb="15">
      <t>トウ</t>
    </rPh>
    <rPh sb="16" eb="18">
      <t>タイショウ</t>
    </rPh>
    <rPh sb="20" eb="22">
      <t>ザイタク</t>
    </rPh>
    <rPh sb="22" eb="24">
      <t>イリョウ</t>
    </rPh>
    <rPh sb="25" eb="27">
      <t>ザイタク</t>
    </rPh>
    <rPh sb="27" eb="29">
      <t>リョウヨウ</t>
    </rPh>
    <rPh sb="33" eb="35">
      <t>チョウサ</t>
    </rPh>
    <rPh sb="36" eb="37">
      <t>オコナ</t>
    </rPh>
    <rPh sb="38" eb="40">
      <t>ジレイ</t>
    </rPh>
    <phoneticPr fontId="2"/>
  </si>
  <si>
    <t>都道府県や市町村が、一般住民等を対象に、在宅医療や在宅療養について調査を行う事例がみられる。</t>
    <phoneticPr fontId="2"/>
  </si>
  <si>
    <t>地域包括ケア病床数</t>
    <phoneticPr fontId="2"/>
  </si>
  <si>
    <t>入退院支援ルール・ツールの運用に合わせて、入院医療機関と介護支援専門員に入退院支援ツールを用いた情報連携の実施状況調査を行う事例がみられる。</t>
    <rPh sb="0" eb="3">
      <t>ニュウタイイン</t>
    </rPh>
    <rPh sb="3" eb="5">
      <t>シエン</t>
    </rPh>
    <rPh sb="13" eb="15">
      <t>ウンヨウ</t>
    </rPh>
    <rPh sb="16" eb="17">
      <t>ア</t>
    </rPh>
    <rPh sb="21" eb="23">
      <t>ニュウイン</t>
    </rPh>
    <rPh sb="23" eb="25">
      <t>イリョウ</t>
    </rPh>
    <rPh sb="25" eb="27">
      <t>キカン</t>
    </rPh>
    <rPh sb="28" eb="30">
      <t>カイゴ</t>
    </rPh>
    <rPh sb="30" eb="32">
      <t>シエン</t>
    </rPh>
    <rPh sb="32" eb="35">
      <t>センモンイン</t>
    </rPh>
    <rPh sb="36" eb="39">
      <t>ニュウタイイン</t>
    </rPh>
    <rPh sb="39" eb="41">
      <t>シエン</t>
    </rPh>
    <rPh sb="45" eb="46">
      <t>モチ</t>
    </rPh>
    <rPh sb="48" eb="50">
      <t>ジョウホウ</t>
    </rPh>
    <rPh sb="50" eb="52">
      <t>レンケイ</t>
    </rPh>
    <rPh sb="53" eb="55">
      <t>ジッシ</t>
    </rPh>
    <rPh sb="55" eb="57">
      <t>ジョウキョウ</t>
    </rPh>
    <rPh sb="57" eb="59">
      <t>チョウサ</t>
    </rPh>
    <rPh sb="60" eb="61">
      <t>オコナ</t>
    </rPh>
    <rPh sb="62" eb="64">
      <t>ジレイ</t>
    </rPh>
    <phoneticPr fontId="2"/>
  </si>
  <si>
    <t>人口動態統計</t>
    <rPh sb="0" eb="2">
      <t>ジンコウ</t>
    </rPh>
    <rPh sb="2" eb="4">
      <t>ドウタイ</t>
    </rPh>
    <rPh sb="4" eb="6">
      <t>トウケイ</t>
    </rPh>
    <phoneticPr fontId="2"/>
  </si>
  <si>
    <t>A246 入退院支援加算の算定件数</t>
    <rPh sb="5" eb="8">
      <t>ニュウタイイン</t>
    </rPh>
    <rPh sb="8" eb="10">
      <t>シエン</t>
    </rPh>
    <rPh sb="10" eb="12">
      <t>カサン</t>
    </rPh>
    <phoneticPr fontId="2"/>
  </si>
  <si>
    <t>訪問口腔衛生指導（歯科衛生士による訪問）を受けた患者数【医療保険】</t>
    <rPh sb="9" eb="14">
      <t>シカエイセイシ</t>
    </rPh>
    <rPh sb="17" eb="19">
      <t>ホウモン</t>
    </rPh>
    <rPh sb="28" eb="30">
      <t>イリョウ</t>
    </rPh>
    <rPh sb="30" eb="32">
      <t>ホケン</t>
    </rPh>
    <phoneticPr fontId="2"/>
  </si>
  <si>
    <t>訪問口腔衛生指導（歯科衛生士による訪問）を受けた患者数【介護保険】</t>
    <rPh sb="9" eb="14">
      <t>シカエイセイシ</t>
    </rPh>
    <rPh sb="17" eb="19">
      <t>ホウモン</t>
    </rPh>
    <rPh sb="28" eb="32">
      <t>カイゴホケン</t>
    </rPh>
    <phoneticPr fontId="2"/>
  </si>
  <si>
    <t>（予防）管理栄養士居宅療養Ⅰ１～３、Ⅱ１～３の算定件数</t>
    <phoneticPr fontId="2"/>
  </si>
  <si>
    <t>麻薬（持続注射療法を含む）の調剤及び訪問薬剤管理指導を受けた患者数【介護保険】</t>
    <rPh sb="27" eb="28">
      <t>ウ</t>
    </rPh>
    <rPh sb="30" eb="32">
      <t>カンジャ</t>
    </rPh>
    <rPh sb="32" eb="33">
      <t>スウ</t>
    </rPh>
    <rPh sb="34" eb="38">
      <t>カイゴホケン</t>
    </rPh>
    <phoneticPr fontId="2"/>
  </si>
  <si>
    <t>麻薬（持続注射療法を含む）の調剤及び訪問薬剤管理指導を受けた患者数【医療保険】</t>
    <rPh sb="27" eb="28">
      <t>ウ</t>
    </rPh>
    <rPh sb="30" eb="32">
      <t>カンジャ</t>
    </rPh>
    <rPh sb="32" eb="33">
      <t>スウ</t>
    </rPh>
    <rPh sb="34" eb="36">
      <t>イリョウ</t>
    </rPh>
    <rPh sb="36" eb="38">
      <t>ホケン</t>
    </rPh>
    <phoneticPr fontId="2"/>
  </si>
  <si>
    <t>「在宅患者訪問薬剤管理指導料」の「麻薬管理指導加算」を算定された患者数</t>
    <rPh sb="17" eb="19">
      <t>マヤク</t>
    </rPh>
    <rPh sb="19" eb="21">
      <t>カンリ</t>
    </rPh>
    <rPh sb="21" eb="23">
      <t>シドウ</t>
    </rPh>
    <rPh sb="23" eb="25">
      <t>カサン</t>
    </rPh>
    <rPh sb="27" eb="29">
      <t>サンテイ</t>
    </rPh>
    <rPh sb="32" eb="34">
      <t>カンジャ</t>
    </rPh>
    <rPh sb="34" eb="35">
      <t>スウ</t>
    </rPh>
    <phoneticPr fontId="2"/>
  </si>
  <si>
    <t>「居宅療養管理指導」の「薬剤師居宅療養Ⅱ１～6・特薬」または、「介護予防居宅療養管理指導」の「予防薬剤師居宅療養Ⅱ1～6・特薬」を算定された患者数</t>
    <rPh sb="1" eb="3">
      <t>キョタク</t>
    </rPh>
    <rPh sb="3" eb="5">
      <t>リョウヨウ</t>
    </rPh>
    <rPh sb="5" eb="7">
      <t>カンリ</t>
    </rPh>
    <rPh sb="7" eb="9">
      <t>シドウ</t>
    </rPh>
    <rPh sb="12" eb="15">
      <t>ヤクザイシ</t>
    </rPh>
    <rPh sb="15" eb="17">
      <t>キョタク</t>
    </rPh>
    <rPh sb="17" eb="19">
      <t>リョウヨウ</t>
    </rPh>
    <rPh sb="24" eb="25">
      <t>トク</t>
    </rPh>
    <rPh sb="25" eb="26">
      <t>クスリ</t>
    </rPh>
    <rPh sb="32" eb="34">
      <t>カイゴ</t>
    </rPh>
    <rPh sb="34" eb="36">
      <t>ヨボウ</t>
    </rPh>
    <rPh sb="36" eb="38">
      <t>キョタク</t>
    </rPh>
    <rPh sb="38" eb="40">
      <t>リョウヨウ</t>
    </rPh>
    <rPh sb="40" eb="42">
      <t>カンリ</t>
    </rPh>
    <rPh sb="42" eb="44">
      <t>シドウ</t>
    </rPh>
    <rPh sb="47" eb="49">
      <t>ヨボウ</t>
    </rPh>
    <rPh sb="49" eb="52">
      <t>ヤクザイシ</t>
    </rPh>
    <rPh sb="52" eb="54">
      <t>キョタク</t>
    </rPh>
    <rPh sb="54" eb="56">
      <t>リョウヨウ</t>
    </rPh>
    <rPh sb="61" eb="62">
      <t>トク</t>
    </rPh>
    <rPh sb="62" eb="63">
      <t>クスリ</t>
    </rPh>
    <rPh sb="65" eb="67">
      <t>サンテイ</t>
    </rPh>
    <rPh sb="70" eb="72">
      <t>カンジャ</t>
    </rPh>
    <rPh sb="72" eb="73">
      <t>スウ</t>
    </rPh>
    <phoneticPr fontId="2"/>
  </si>
  <si>
    <t>「調剤料」の「無菌製剤処理加算」を算定された患者の数</t>
    <rPh sb="1" eb="4">
      <t>チョウザイリョウ</t>
    </rPh>
    <rPh sb="7" eb="9">
      <t>ムキン</t>
    </rPh>
    <rPh sb="9" eb="11">
      <t>セイザイ</t>
    </rPh>
    <rPh sb="11" eb="15">
      <t>ショリカサン</t>
    </rPh>
    <rPh sb="17" eb="19">
      <t>サンテイ</t>
    </rPh>
    <rPh sb="22" eb="24">
      <t>カンジャ</t>
    </rPh>
    <rPh sb="25" eb="26">
      <t>カズ</t>
    </rPh>
    <phoneticPr fontId="2"/>
  </si>
  <si>
    <t>C000　往診料の算定件数</t>
    <rPh sb="5" eb="7">
      <t>オウシン</t>
    </rPh>
    <rPh sb="7" eb="8">
      <t>リョウ</t>
    </rPh>
    <rPh sb="9" eb="11">
      <t>サンテイ</t>
    </rPh>
    <rPh sb="11" eb="13">
      <t>ケンスウ</t>
    </rPh>
    <phoneticPr fontId="0"/>
  </si>
  <si>
    <t>「調剤料」の「無菌製剤処理加算（中心静脈栄養法用輸液）」を算定された患者の数</t>
    <rPh sb="1" eb="4">
      <t>チョウザイリョウ</t>
    </rPh>
    <rPh sb="7" eb="9">
      <t>ムキン</t>
    </rPh>
    <rPh sb="9" eb="11">
      <t>セイザイ</t>
    </rPh>
    <rPh sb="11" eb="15">
      <t>ショリカサン</t>
    </rPh>
    <rPh sb="16" eb="18">
      <t>チュウシン</t>
    </rPh>
    <rPh sb="18" eb="20">
      <t>ジョウミャク</t>
    </rPh>
    <rPh sb="20" eb="22">
      <t>エイヨウ</t>
    </rPh>
    <rPh sb="22" eb="23">
      <t>ホウ</t>
    </rPh>
    <rPh sb="23" eb="24">
      <t>ヨウ</t>
    </rPh>
    <rPh sb="24" eb="26">
      <t>ユエキ</t>
    </rPh>
    <rPh sb="29" eb="31">
      <t>サンテイ</t>
    </rPh>
    <rPh sb="34" eb="36">
      <t>カンジャ</t>
    </rPh>
    <rPh sb="37" eb="38">
      <t>カズ</t>
    </rPh>
    <phoneticPr fontId="2"/>
  </si>
  <si>
    <t>C000　往診料の算定件数の「夜間・早朝・深夜・緊急」加算の算定件数</t>
    <rPh sb="15" eb="17">
      <t>ヤカン</t>
    </rPh>
    <rPh sb="18" eb="20">
      <t>ソウチョウ</t>
    </rPh>
    <rPh sb="21" eb="23">
      <t>シンヤ</t>
    </rPh>
    <rPh sb="24" eb="26">
      <t>キンキュウ</t>
    </rPh>
    <rPh sb="27" eb="29">
      <t>カサン</t>
    </rPh>
    <rPh sb="30" eb="32">
      <t>サンテイ</t>
    </rPh>
    <rPh sb="32" eb="34">
      <t>ケンスウ</t>
    </rPh>
    <phoneticPr fontId="2"/>
  </si>
  <si>
    <t>C001 在宅患者訪問診療料（１日につき）のターミナルケア加算の算定件数</t>
    <rPh sb="5" eb="7">
      <t>ザイタク</t>
    </rPh>
    <rPh sb="7" eb="9">
      <t>カンジャ</t>
    </rPh>
    <rPh sb="9" eb="11">
      <t>ホウモン</t>
    </rPh>
    <rPh sb="11" eb="13">
      <t>シンリョウ</t>
    </rPh>
    <rPh sb="13" eb="14">
      <t>リョウ</t>
    </rPh>
    <rPh sb="16" eb="17">
      <t>ニチ</t>
    </rPh>
    <rPh sb="29" eb="31">
      <t>カサン</t>
    </rPh>
    <rPh sb="32" eb="34">
      <t>サンテイ</t>
    </rPh>
    <rPh sb="34" eb="36">
      <t>ケンスウ</t>
    </rPh>
    <phoneticPr fontId="2"/>
  </si>
  <si>
    <t>死亡診断加算（往診料、在宅患者訪問診療料、在宅かん医学総合診療料）、看取り加算（在宅患者訪問診療料、往診料）の算定件数</t>
    <rPh sb="0" eb="2">
      <t>シボウ</t>
    </rPh>
    <rPh sb="2" eb="4">
      <t>シンダン</t>
    </rPh>
    <rPh sb="4" eb="6">
      <t>カサン</t>
    </rPh>
    <rPh sb="7" eb="9">
      <t>オウシン</t>
    </rPh>
    <rPh sb="9" eb="10">
      <t>リョウ</t>
    </rPh>
    <rPh sb="11" eb="13">
      <t>ザイタク</t>
    </rPh>
    <rPh sb="13" eb="15">
      <t>カンジャ</t>
    </rPh>
    <rPh sb="15" eb="17">
      <t>ホウモン</t>
    </rPh>
    <rPh sb="17" eb="19">
      <t>シンリョウ</t>
    </rPh>
    <rPh sb="19" eb="20">
      <t>リョウ</t>
    </rPh>
    <rPh sb="21" eb="23">
      <t>ザイタク</t>
    </rPh>
    <rPh sb="25" eb="27">
      <t>イガク</t>
    </rPh>
    <rPh sb="27" eb="29">
      <t>ソウゴウ</t>
    </rPh>
    <rPh sb="29" eb="31">
      <t>シンリョウ</t>
    </rPh>
    <rPh sb="31" eb="32">
      <t>リョウ</t>
    </rPh>
    <rPh sb="34" eb="36">
      <t>ミト</t>
    </rPh>
    <rPh sb="37" eb="39">
      <t>カサン</t>
    </rPh>
    <rPh sb="40" eb="42">
      <t>ザイタク</t>
    </rPh>
    <rPh sb="42" eb="44">
      <t>カンジャ</t>
    </rPh>
    <rPh sb="44" eb="46">
      <t>ホウモン</t>
    </rPh>
    <rPh sb="46" eb="48">
      <t>シンリョウ</t>
    </rPh>
    <rPh sb="48" eb="49">
      <t>リョウ</t>
    </rPh>
    <rPh sb="50" eb="52">
      <t>オウシン</t>
    </rPh>
    <rPh sb="52" eb="53">
      <t>リョウ</t>
    </rPh>
    <rPh sb="55" eb="57">
      <t>サンテイ</t>
    </rPh>
    <rPh sb="57" eb="59">
      <t>ケンスウ</t>
    </rPh>
    <phoneticPr fontId="2"/>
  </si>
  <si>
    <t>訪問看護によるターミナルケアを受けた利用者数【医療保険・医療施設】</t>
    <rPh sb="23" eb="25">
      <t>イリョウ</t>
    </rPh>
    <rPh sb="25" eb="27">
      <t>ホケン</t>
    </rPh>
    <rPh sb="28" eb="30">
      <t>イリョウ</t>
    </rPh>
    <rPh sb="30" eb="32">
      <t>シセツ</t>
    </rPh>
    <phoneticPr fontId="2"/>
  </si>
  <si>
    <t>C005 在宅患者訪問看護･指導料と同一建物居住者訪問看護・指導料における「在宅ターミナルケア加算イ・ロ」の算定件数</t>
    <rPh sb="18" eb="20">
      <t>ドウイツ</t>
    </rPh>
    <rPh sb="20" eb="22">
      <t>タテモノ</t>
    </rPh>
    <rPh sb="22" eb="25">
      <t>キョジュウシャ</t>
    </rPh>
    <rPh sb="25" eb="27">
      <t>ホウモン</t>
    </rPh>
    <rPh sb="27" eb="29">
      <t>カンゴ</t>
    </rPh>
    <rPh sb="30" eb="33">
      <t>シドウリョウ</t>
    </rPh>
    <rPh sb="38" eb="40">
      <t>ザイタク</t>
    </rPh>
    <rPh sb="47" eb="49">
      <t>カサン</t>
    </rPh>
    <rPh sb="54" eb="56">
      <t>サンテイ</t>
    </rPh>
    <rPh sb="56" eb="58">
      <t>ケンスウ</t>
    </rPh>
    <phoneticPr fontId="2"/>
  </si>
  <si>
    <t>訪問看護によるターミナルケアを受けた利用者数【医療保険・訪問看護ステーション】</t>
    <rPh sb="23" eb="25">
      <t>イリョウ</t>
    </rPh>
    <rPh sb="25" eb="27">
      <t>ホケン</t>
    </rPh>
    <rPh sb="28" eb="30">
      <t>ホウモン</t>
    </rPh>
    <rPh sb="30" eb="32">
      <t>カンゴ</t>
    </rPh>
    <phoneticPr fontId="2"/>
  </si>
  <si>
    <t>訪問看護ターミナルケア療養費１・２の算定件数</t>
    <rPh sb="0" eb="2">
      <t>ホウモン</t>
    </rPh>
    <rPh sb="2" eb="4">
      <t>カンゴ</t>
    </rPh>
    <rPh sb="11" eb="14">
      <t>リョウヨウヒ</t>
    </rPh>
    <rPh sb="18" eb="20">
      <t>サンテイ</t>
    </rPh>
    <rPh sb="20" eb="22">
      <t>ケンスウ</t>
    </rPh>
    <phoneticPr fontId="2"/>
  </si>
  <si>
    <t>訪問看護によるターミナルケアを受けた利用者数【介護保険】</t>
    <rPh sb="23" eb="27">
      <t>カイゴホケン</t>
    </rPh>
    <phoneticPr fontId="2"/>
  </si>
  <si>
    <t>「訪問看護」のうち、「サービスコード種類13項目目7000：ターミナルケア加算」の算定件数</t>
    <rPh sb="1" eb="3">
      <t>ホウモン</t>
    </rPh>
    <rPh sb="3" eb="5">
      <t>カンゴ</t>
    </rPh>
    <rPh sb="18" eb="20">
      <t>シュルイ</t>
    </rPh>
    <rPh sb="22" eb="25">
      <t>コウモクメ</t>
    </rPh>
    <rPh sb="37" eb="39">
      <t>カサン</t>
    </rPh>
    <rPh sb="41" eb="43">
      <t>サンテイ</t>
    </rPh>
    <rPh sb="43" eb="45">
      <t>ケンスウ</t>
    </rPh>
    <phoneticPr fontId="2"/>
  </si>
  <si>
    <t>介護DB</t>
    <rPh sb="0" eb="2">
      <t>カイゴ</t>
    </rPh>
    <phoneticPr fontId="2"/>
  </si>
  <si>
    <t>在宅死亡者数（介護老人保健施設死の割合）</t>
    <rPh sb="7" eb="9">
      <t>カイゴ</t>
    </rPh>
    <rPh sb="9" eb="11">
      <t>ロウジン</t>
    </rPh>
    <rPh sb="11" eb="13">
      <t>ホケン</t>
    </rPh>
    <rPh sb="13" eb="15">
      <t>シセツ</t>
    </rPh>
    <rPh sb="15" eb="16">
      <t>シ</t>
    </rPh>
    <rPh sb="17" eb="19">
      <t>ワリアイ</t>
    </rPh>
    <phoneticPr fontId="2"/>
  </si>
  <si>
    <t>C00000歯科訪問診療補助加算の算定件数</t>
    <rPh sb="6" eb="8">
      <t>シカ</t>
    </rPh>
    <rPh sb="8" eb="10">
      <t>ホウモン</t>
    </rPh>
    <rPh sb="10" eb="12">
      <t>シンリョウ</t>
    </rPh>
    <rPh sb="12" eb="14">
      <t>ホジョ</t>
    </rPh>
    <rPh sb="14" eb="16">
      <t>カサン</t>
    </rPh>
    <rPh sb="17" eb="19">
      <t>サンテイ</t>
    </rPh>
    <rPh sb="19" eb="21">
      <t>ケンスウ</t>
    </rPh>
    <phoneticPr fontId="2"/>
  </si>
  <si>
    <t>C0010訪問歯科衛生指導料の算定件数</t>
    <rPh sb="5" eb="7">
      <t>ホウモン</t>
    </rPh>
    <rPh sb="7" eb="9">
      <t>シカ</t>
    </rPh>
    <rPh sb="9" eb="11">
      <t>エイセイ</t>
    </rPh>
    <rPh sb="11" eb="13">
      <t>シドウ</t>
    </rPh>
    <rPh sb="13" eb="14">
      <t>リョウ</t>
    </rPh>
    <rPh sb="15" eb="17">
      <t>サンテイ</t>
    </rPh>
    <rPh sb="17" eb="19">
      <t>ケンスウ</t>
    </rPh>
    <phoneticPr fontId="2"/>
  </si>
  <si>
    <t>在宅療養歯科診療所数</t>
    <rPh sb="0" eb="2">
      <t>ザイタク</t>
    </rPh>
    <rPh sb="2" eb="4">
      <t>リョウヨウ</t>
    </rPh>
    <rPh sb="4" eb="9">
      <t>シカシンリョウショ</t>
    </rPh>
    <rPh sb="9" eb="10">
      <t>スウ</t>
    </rPh>
    <phoneticPr fontId="2"/>
  </si>
  <si>
    <t>機能強化型訪問看護管理療養費の届出施設数</t>
    <rPh sb="0" eb="5">
      <t>キノウキョウカガタ</t>
    </rPh>
    <rPh sb="5" eb="7">
      <t>ホウモン</t>
    </rPh>
    <rPh sb="7" eb="9">
      <t>カンゴ</t>
    </rPh>
    <rPh sb="9" eb="11">
      <t>カンリ</t>
    </rPh>
    <rPh sb="11" eb="14">
      <t>リョウヨウヒ</t>
    </rPh>
    <rPh sb="15" eb="17">
      <t>トドケデ</t>
    </rPh>
    <rPh sb="17" eb="19">
      <t>シセツ</t>
    </rPh>
    <rPh sb="19" eb="20">
      <t>スウ</t>
    </rPh>
    <phoneticPr fontId="2"/>
  </si>
  <si>
    <t>訪問看護レセプト看護療養費に係る訪問看護ステーションの基準</t>
    <rPh sb="8" eb="10">
      <t>カンゴ</t>
    </rPh>
    <rPh sb="10" eb="13">
      <t>リョウヨウヒ</t>
    </rPh>
    <rPh sb="14" eb="15">
      <t>カカ</t>
    </rPh>
    <rPh sb="16" eb="18">
      <t>ホウモン</t>
    </rPh>
    <rPh sb="18" eb="20">
      <t>カンゴ</t>
    </rPh>
    <rPh sb="27" eb="29">
      <t>キジュン</t>
    </rPh>
    <phoneticPr fontId="2"/>
  </si>
  <si>
    <t>C000z在宅療養支援診療所（１）の届出施設数、C000在宅療養支援診療所（２）の届出施設数</t>
    <rPh sb="5" eb="7">
      <t>ザイタク</t>
    </rPh>
    <rPh sb="7" eb="9">
      <t>リョウヨウ</t>
    </rPh>
    <rPh sb="9" eb="11">
      <t>シエン</t>
    </rPh>
    <rPh sb="11" eb="14">
      <t>シンリョウショ</t>
    </rPh>
    <rPh sb="18" eb="20">
      <t>トドケデ</t>
    </rPh>
    <rPh sb="20" eb="22">
      <t>シセツ</t>
    </rPh>
    <rPh sb="22" eb="23">
      <t>スウ</t>
    </rPh>
    <rPh sb="28" eb="30">
      <t>ザイタク</t>
    </rPh>
    <rPh sb="30" eb="32">
      <t>リョウヨウ</t>
    </rPh>
    <rPh sb="32" eb="34">
      <t>シエン</t>
    </rPh>
    <rPh sb="34" eb="37">
      <t>シンリョウショ</t>
    </rPh>
    <rPh sb="41" eb="43">
      <t>トドケデ</t>
    </rPh>
    <rPh sb="43" eb="45">
      <t>シセツ</t>
    </rPh>
    <rPh sb="45" eb="46">
      <t>スウ</t>
    </rPh>
    <phoneticPr fontId="2"/>
  </si>
  <si>
    <t>診療報酬施設基準</t>
    <phoneticPr fontId="2"/>
  </si>
  <si>
    <t>C000在宅療養支援診療所の届出施設数</t>
    <rPh sb="4" eb="6">
      <t>ザイタク</t>
    </rPh>
    <rPh sb="6" eb="8">
      <t>リョウヨウ</t>
    </rPh>
    <rPh sb="8" eb="10">
      <t>シエン</t>
    </rPh>
    <rPh sb="10" eb="13">
      <t>シンリョウショ</t>
    </rPh>
    <rPh sb="14" eb="16">
      <t>トドケデ</t>
    </rPh>
    <rPh sb="16" eb="18">
      <t>シセツ</t>
    </rPh>
    <rPh sb="18" eb="19">
      <t>スウ</t>
    </rPh>
    <phoneticPr fontId="2"/>
  </si>
  <si>
    <t>C000在宅療養支援病院の届出施設数</t>
    <rPh sb="4" eb="6">
      <t>ザイタク</t>
    </rPh>
    <rPh sb="6" eb="8">
      <t>リョウヨウ</t>
    </rPh>
    <rPh sb="8" eb="10">
      <t>シエン</t>
    </rPh>
    <rPh sb="10" eb="12">
      <t>ビョウイン</t>
    </rPh>
    <rPh sb="13" eb="15">
      <t>トドケデ</t>
    </rPh>
    <rPh sb="15" eb="17">
      <t>シセツ</t>
    </rPh>
    <rPh sb="17" eb="18">
      <t>スウ</t>
    </rPh>
    <phoneticPr fontId="2"/>
  </si>
  <si>
    <t>C000z在宅療養支援病院（１）の届出施設数、C000在宅療養支援病院（２）の届出施設数</t>
    <rPh sb="5" eb="7">
      <t>ザイタク</t>
    </rPh>
    <rPh sb="7" eb="9">
      <t>リョウヨウ</t>
    </rPh>
    <rPh sb="9" eb="11">
      <t>シエン</t>
    </rPh>
    <rPh sb="11" eb="13">
      <t>ビョウイン</t>
    </rPh>
    <rPh sb="17" eb="19">
      <t>トドケデ</t>
    </rPh>
    <rPh sb="19" eb="21">
      <t>シセツ</t>
    </rPh>
    <rPh sb="21" eb="22">
      <t>スウ</t>
    </rPh>
    <rPh sb="27" eb="29">
      <t>ザイタク</t>
    </rPh>
    <rPh sb="29" eb="31">
      <t>リョウヨウ</t>
    </rPh>
    <rPh sb="31" eb="33">
      <t>シエン</t>
    </rPh>
    <rPh sb="33" eb="35">
      <t>ビョウイン</t>
    </rPh>
    <rPh sb="39" eb="41">
      <t>トドケデ</t>
    </rPh>
    <rPh sb="41" eb="43">
      <t>シセツ</t>
    </rPh>
    <rPh sb="43" eb="44">
      <t>スウ</t>
    </rPh>
    <phoneticPr fontId="2"/>
  </si>
  <si>
    <t>「調剤基本料」の「地域支援体制加算」を算定している薬局の数</t>
    <phoneticPr fontId="2"/>
  </si>
  <si>
    <t>在宅後方支援病院の届出施設数</t>
    <rPh sb="0" eb="2">
      <t>ザイタク</t>
    </rPh>
    <rPh sb="2" eb="4">
      <t>コウホウ</t>
    </rPh>
    <rPh sb="4" eb="6">
      <t>シエン</t>
    </rPh>
    <rPh sb="6" eb="8">
      <t>ビョウイン</t>
    </rPh>
    <rPh sb="9" eb="11">
      <t>トドケデ</t>
    </rPh>
    <rPh sb="11" eb="13">
      <t>シセツ</t>
    </rPh>
    <rPh sb="13" eb="14">
      <t>スウ</t>
    </rPh>
    <phoneticPr fontId="2"/>
  </si>
  <si>
    <t>機能強化型在宅療養支援診療所・病院数</t>
    <phoneticPr fontId="2"/>
  </si>
  <si>
    <t>麻薬（持続注射療法を含む）の調剤及び訪問薬剤管理指導を実施している薬局数【医療保険】</t>
    <rPh sb="37" eb="39">
      <t>イリョウ</t>
    </rPh>
    <rPh sb="39" eb="41">
      <t>ホケン</t>
    </rPh>
    <phoneticPr fontId="2"/>
  </si>
  <si>
    <t>麻薬（持続注射療法を含む）の調剤及び訪問薬剤管理指導を実施している薬局数【介護保険】</t>
    <rPh sb="37" eb="41">
      <t>カイゴホケン</t>
    </rPh>
    <phoneticPr fontId="2"/>
  </si>
  <si>
    <t>「居宅療養管理指導」の「薬剤師居宅療養Ⅱ１～6・特薬」または、「介護予防居宅療養管理指導」の「予防薬剤師居宅療養Ⅱ1～6・特薬」のいずれかを算定している薬局数</t>
    <rPh sb="1" eb="3">
      <t>キョタク</t>
    </rPh>
    <rPh sb="3" eb="5">
      <t>リョウヨウ</t>
    </rPh>
    <rPh sb="5" eb="7">
      <t>カンリ</t>
    </rPh>
    <rPh sb="7" eb="9">
      <t>シドウ</t>
    </rPh>
    <rPh sb="12" eb="15">
      <t>ヤクザイシ</t>
    </rPh>
    <rPh sb="15" eb="17">
      <t>キョタク</t>
    </rPh>
    <rPh sb="17" eb="19">
      <t>リョウヨウ</t>
    </rPh>
    <rPh sb="24" eb="25">
      <t>トク</t>
    </rPh>
    <rPh sb="25" eb="26">
      <t>クスリ</t>
    </rPh>
    <rPh sb="32" eb="34">
      <t>カイゴ</t>
    </rPh>
    <rPh sb="34" eb="36">
      <t>ヨボウ</t>
    </rPh>
    <rPh sb="36" eb="38">
      <t>キョタク</t>
    </rPh>
    <rPh sb="38" eb="40">
      <t>リョウヨウ</t>
    </rPh>
    <rPh sb="40" eb="42">
      <t>カンリ</t>
    </rPh>
    <rPh sb="42" eb="44">
      <t>シドウ</t>
    </rPh>
    <rPh sb="47" eb="49">
      <t>ヨボウ</t>
    </rPh>
    <rPh sb="49" eb="52">
      <t>ヤクザイシ</t>
    </rPh>
    <rPh sb="52" eb="54">
      <t>キョタク</t>
    </rPh>
    <rPh sb="54" eb="56">
      <t>リョウヨウ</t>
    </rPh>
    <rPh sb="61" eb="62">
      <t>トク</t>
    </rPh>
    <rPh sb="62" eb="63">
      <t>クスリ</t>
    </rPh>
    <rPh sb="70" eb="72">
      <t>サンテイ</t>
    </rPh>
    <rPh sb="76" eb="78">
      <t>ヤッキョク</t>
    </rPh>
    <rPh sb="78" eb="79">
      <t>スウ</t>
    </rPh>
    <phoneticPr fontId="2"/>
  </si>
  <si>
    <t>「調剤料」の「無菌製剤処理加算」を算定している薬局数</t>
    <rPh sb="1" eb="4">
      <t>チョウザイリョウ</t>
    </rPh>
    <rPh sb="7" eb="9">
      <t>ムキン</t>
    </rPh>
    <rPh sb="9" eb="11">
      <t>セイザイ</t>
    </rPh>
    <rPh sb="11" eb="15">
      <t>ショリカサン</t>
    </rPh>
    <rPh sb="17" eb="19">
      <t>サンテイ</t>
    </rPh>
    <rPh sb="23" eb="25">
      <t>ヤッキョク</t>
    </rPh>
    <rPh sb="25" eb="26">
      <t>スウ</t>
    </rPh>
    <phoneticPr fontId="2"/>
  </si>
  <si>
    <t>「調剤料」の「無菌製剤処理加算（中心静脈栄養法用輸液）」を算定している薬局数</t>
    <rPh sb="1" eb="4">
      <t>チョウザイリョウ</t>
    </rPh>
    <rPh sb="7" eb="9">
      <t>ムキン</t>
    </rPh>
    <rPh sb="9" eb="11">
      <t>セイザイ</t>
    </rPh>
    <rPh sb="11" eb="15">
      <t>ショリカサン</t>
    </rPh>
    <rPh sb="16" eb="18">
      <t>チュウシン</t>
    </rPh>
    <rPh sb="18" eb="20">
      <t>ジョウミャク</t>
    </rPh>
    <rPh sb="20" eb="22">
      <t>エイヨウ</t>
    </rPh>
    <rPh sb="22" eb="23">
      <t>ホウ</t>
    </rPh>
    <rPh sb="23" eb="24">
      <t>ヨウ</t>
    </rPh>
    <rPh sb="24" eb="26">
      <t>ユエキ</t>
    </rPh>
    <rPh sb="29" eb="31">
      <t>サンテイ</t>
    </rPh>
    <rPh sb="35" eb="37">
      <t>ヤッキョク</t>
    </rPh>
    <rPh sb="37" eb="38">
      <t>スウ</t>
    </rPh>
    <phoneticPr fontId="2"/>
  </si>
  <si>
    <t>ターミナルケアを実施している訪問看護ステーション数（介護保険）</t>
    <rPh sb="26" eb="30">
      <t>カイゴホケン</t>
    </rPh>
    <phoneticPr fontId="2"/>
  </si>
  <si>
    <t>訪問看護ステーション票(3)加算等の届出の状況でターミナル体制の届出「あり」の施設数</t>
    <phoneticPr fontId="2"/>
  </si>
  <si>
    <t>ターミナルケア療養費１・２を算定している事業所数</t>
    <phoneticPr fontId="2"/>
  </si>
  <si>
    <t>退院退所加算の算定回数</t>
    <rPh sb="0" eb="2">
      <t>タイイン</t>
    </rPh>
    <rPh sb="2" eb="6">
      <t>タイショカサン</t>
    </rPh>
    <rPh sb="7" eb="9">
      <t>サンテイ</t>
    </rPh>
    <rPh sb="9" eb="11">
      <t>カイスウ</t>
    </rPh>
    <phoneticPr fontId="2"/>
  </si>
  <si>
    <t>退院退所加算の件数</t>
    <phoneticPr fontId="2"/>
  </si>
  <si>
    <t>入院時情報連携加算の算定回数</t>
    <rPh sb="0" eb="3">
      <t>ニュウインジ</t>
    </rPh>
    <rPh sb="3" eb="5">
      <t>ジョウホウ</t>
    </rPh>
    <rPh sb="5" eb="7">
      <t>レンケイ</t>
    </rPh>
    <rPh sb="7" eb="9">
      <t>カサン</t>
    </rPh>
    <rPh sb="10" eb="12">
      <t>サンテイ</t>
    </rPh>
    <rPh sb="12" eb="14">
      <t>カイスウ</t>
    </rPh>
    <phoneticPr fontId="2"/>
  </si>
  <si>
    <t>訪問口腔衛生指導を実施している診療所・病院数</t>
    <rPh sb="0" eb="2">
      <t>ホウモン</t>
    </rPh>
    <rPh sb="2" eb="6">
      <t>コウクウエイセイ</t>
    </rPh>
    <rPh sb="6" eb="8">
      <t>シドウ</t>
    </rPh>
    <rPh sb="9" eb="11">
      <t>ジッシ</t>
    </rPh>
    <rPh sb="15" eb="18">
      <t>シンリョウショ</t>
    </rPh>
    <rPh sb="19" eb="21">
      <t>ビョウイン</t>
    </rPh>
    <rPh sb="21" eb="22">
      <t>スウ</t>
    </rPh>
    <phoneticPr fontId="2"/>
  </si>
  <si>
    <t>在宅がん医療総合診療料を算定している施設数（再掲）</t>
    <rPh sb="22" eb="24">
      <t>サイケイ</t>
    </rPh>
    <phoneticPr fontId="2"/>
  </si>
  <si>
    <t>分子：施設票の退院調整部門の設置の看護職員（専従＋専任）
分母：病棟票の8.「①当該病棟から退院した患者数」（７．－②退棟患者数」のうち、(62)「家庭へ退院」～(69)「その他」の患者数の合計）</t>
    <rPh sb="0" eb="2">
      <t>ブンシ</t>
    </rPh>
    <rPh sb="3" eb="5">
      <t>シセツ</t>
    </rPh>
    <rPh sb="5" eb="6">
      <t>ヒョウ</t>
    </rPh>
    <rPh sb="7" eb="9">
      <t>タイイン</t>
    </rPh>
    <rPh sb="9" eb="11">
      <t>チョウセイ</t>
    </rPh>
    <rPh sb="11" eb="13">
      <t>ブモン</t>
    </rPh>
    <rPh sb="14" eb="16">
      <t>セッチ</t>
    </rPh>
    <rPh sb="17" eb="19">
      <t>カンゴ</t>
    </rPh>
    <rPh sb="19" eb="21">
      <t>ショクイン</t>
    </rPh>
    <rPh sb="22" eb="24">
      <t>センジュウ</t>
    </rPh>
    <rPh sb="25" eb="27">
      <t>センニン</t>
    </rPh>
    <rPh sb="29" eb="31">
      <t>ブンボ</t>
    </rPh>
    <rPh sb="32" eb="35">
      <t>ビョウトウヒョウ</t>
    </rPh>
    <rPh sb="77" eb="79">
      <t>タイイン</t>
    </rPh>
    <phoneticPr fontId="2"/>
  </si>
  <si>
    <t>分子：施設票の退院調整部門の設置のMSW（専従＋専任）
分母：病棟票の8.「①当該病棟から退院した患者数」（７．－②退棟患者数」のうち、(62)「家庭へ退院」～(69)「その他」の患者数の合計）</t>
    <rPh sb="0" eb="2">
      <t>ブンシ</t>
    </rPh>
    <rPh sb="3" eb="5">
      <t>シセツ</t>
    </rPh>
    <rPh sb="5" eb="6">
      <t>ヒョウ</t>
    </rPh>
    <rPh sb="7" eb="9">
      <t>タイイン</t>
    </rPh>
    <rPh sb="9" eb="11">
      <t>チョウセイ</t>
    </rPh>
    <rPh sb="11" eb="13">
      <t>ブモン</t>
    </rPh>
    <rPh sb="14" eb="16">
      <t>セッチ</t>
    </rPh>
    <rPh sb="21" eb="23">
      <t>センジュウ</t>
    </rPh>
    <rPh sb="24" eb="26">
      <t>センニン</t>
    </rPh>
    <phoneticPr fontId="2"/>
  </si>
  <si>
    <t>病床機能報告</t>
    <rPh sb="0" eb="2">
      <t>ビョウショウ</t>
    </rPh>
    <rPh sb="2" eb="4">
      <t>キノウ</t>
    </rPh>
    <rPh sb="4" eb="6">
      <t>ホウコク</t>
    </rPh>
    <phoneticPr fontId="2"/>
  </si>
  <si>
    <t>病床機能報告</t>
    <phoneticPr fontId="2"/>
  </si>
  <si>
    <t>退院患者あたりの退院調整部門に配置されている看護師数・MSW（社会福祉士を含む）数</t>
    <rPh sb="0" eb="2">
      <t>タイイン</t>
    </rPh>
    <rPh sb="2" eb="4">
      <t>カンジャ</t>
    </rPh>
    <rPh sb="8" eb="10">
      <t>タイイン</t>
    </rPh>
    <rPh sb="10" eb="12">
      <t>チョウセイ</t>
    </rPh>
    <rPh sb="12" eb="14">
      <t>ブモン</t>
    </rPh>
    <rPh sb="15" eb="17">
      <t>ハイチ</t>
    </rPh>
    <rPh sb="22" eb="25">
      <t>カンゴシ</t>
    </rPh>
    <rPh sb="25" eb="26">
      <t>スウ</t>
    </rPh>
    <rPh sb="31" eb="33">
      <t>シャカイ</t>
    </rPh>
    <rPh sb="33" eb="35">
      <t>フクシ</t>
    </rPh>
    <rPh sb="35" eb="36">
      <t>シ</t>
    </rPh>
    <rPh sb="37" eb="38">
      <t>フク</t>
    </rPh>
    <rPh sb="40" eb="41">
      <t>スウ</t>
    </rPh>
    <phoneticPr fontId="2"/>
  </si>
  <si>
    <t>在宅死亡者数（自宅死・老人ホーム死・老人保健施設死の割合）</t>
    <rPh sb="7" eb="10">
      <t>ジタクシ</t>
    </rPh>
    <rPh sb="11" eb="13">
      <t>ロウジン</t>
    </rPh>
    <rPh sb="16" eb="17">
      <t>シ</t>
    </rPh>
    <rPh sb="18" eb="20">
      <t>ロウジン</t>
    </rPh>
    <rPh sb="20" eb="22">
      <t>ホケン</t>
    </rPh>
    <rPh sb="22" eb="24">
      <t>シセツ</t>
    </rPh>
    <rPh sb="24" eb="25">
      <t>シ</t>
    </rPh>
    <rPh sb="26" eb="28">
      <t>ワリアイ</t>
    </rPh>
    <phoneticPr fontId="2"/>
  </si>
  <si>
    <t>在O-0302</t>
    <rPh sb="0" eb="1">
      <t>ザイ</t>
    </rPh>
    <phoneticPr fontId="2"/>
  </si>
  <si>
    <t>在O-0304</t>
    <rPh sb="0" eb="1">
      <t>ザイ</t>
    </rPh>
    <phoneticPr fontId="2"/>
  </si>
  <si>
    <t>在O-0303</t>
    <rPh sb="0" eb="1">
      <t>ザイ</t>
    </rPh>
    <phoneticPr fontId="2"/>
  </si>
  <si>
    <t>在P-0205</t>
    <phoneticPr fontId="2"/>
  </si>
  <si>
    <t>在P-0206</t>
    <phoneticPr fontId="2"/>
  </si>
  <si>
    <t>在P-0214</t>
    <rPh sb="0" eb="1">
      <t>ザイ</t>
    </rPh>
    <phoneticPr fontId="2"/>
  </si>
  <si>
    <t>在P-0215</t>
    <rPh sb="0" eb="1">
      <t>ザイ</t>
    </rPh>
    <phoneticPr fontId="2"/>
  </si>
  <si>
    <t>在P-0216</t>
    <rPh sb="0" eb="1">
      <t>ザイ</t>
    </rPh>
    <phoneticPr fontId="2"/>
  </si>
  <si>
    <t>在P-0217</t>
    <rPh sb="0" eb="1">
      <t>ザイ</t>
    </rPh>
    <phoneticPr fontId="2"/>
  </si>
  <si>
    <t>在P-0218</t>
    <rPh sb="0" eb="1">
      <t>ザイ</t>
    </rPh>
    <phoneticPr fontId="2"/>
  </si>
  <si>
    <t>在P-0219</t>
    <rPh sb="0" eb="1">
      <t>ザイ</t>
    </rPh>
    <phoneticPr fontId="2"/>
  </si>
  <si>
    <t>在P-0220</t>
    <rPh sb="0" eb="1">
      <t>ザイ</t>
    </rPh>
    <phoneticPr fontId="2"/>
  </si>
  <si>
    <t>在P-0221</t>
    <rPh sb="0" eb="1">
      <t>ザイ</t>
    </rPh>
    <phoneticPr fontId="2"/>
  </si>
  <si>
    <t>在P-0222</t>
    <rPh sb="0" eb="1">
      <t>ザイ</t>
    </rPh>
    <phoneticPr fontId="2"/>
  </si>
  <si>
    <t>在P-0223</t>
    <rPh sb="0" eb="1">
      <t>ザイ</t>
    </rPh>
    <phoneticPr fontId="2"/>
  </si>
  <si>
    <t>在P-0224</t>
    <rPh sb="0" eb="1">
      <t>ザイ</t>
    </rPh>
    <phoneticPr fontId="2"/>
  </si>
  <si>
    <t>在P-0225</t>
    <rPh sb="0" eb="1">
      <t>ザイ</t>
    </rPh>
    <phoneticPr fontId="2"/>
  </si>
  <si>
    <t>在P-0301</t>
    <phoneticPr fontId="2"/>
  </si>
  <si>
    <t>在P-0302</t>
    <phoneticPr fontId="2"/>
  </si>
  <si>
    <t>在P-0303</t>
    <phoneticPr fontId="2"/>
  </si>
  <si>
    <t>在P-0304</t>
    <phoneticPr fontId="2"/>
  </si>
  <si>
    <t>在S-0301</t>
    <rPh sb="0" eb="1">
      <t>ザイ</t>
    </rPh>
    <phoneticPr fontId="11"/>
  </si>
  <si>
    <t>在S-0302</t>
    <rPh sb="0" eb="1">
      <t>ザイ</t>
    </rPh>
    <phoneticPr fontId="11"/>
  </si>
  <si>
    <t>在S-0303</t>
    <rPh sb="0" eb="1">
      <t>ザイ</t>
    </rPh>
    <phoneticPr fontId="11"/>
  </si>
  <si>
    <t>在S-0304</t>
    <rPh sb="0" eb="1">
      <t>ザイ</t>
    </rPh>
    <phoneticPr fontId="11"/>
  </si>
  <si>
    <t>在S-0305</t>
    <rPh sb="0" eb="1">
      <t>ザイ</t>
    </rPh>
    <phoneticPr fontId="11"/>
  </si>
  <si>
    <t>在S-0306</t>
    <rPh sb="0" eb="1">
      <t>ザイ</t>
    </rPh>
    <phoneticPr fontId="11"/>
  </si>
  <si>
    <t>在S-0307</t>
    <phoneticPr fontId="2"/>
  </si>
  <si>
    <t>在S-0310</t>
    <rPh sb="0" eb="1">
      <t>ザイ</t>
    </rPh>
    <phoneticPr fontId="2"/>
  </si>
  <si>
    <t>在S-0312</t>
    <rPh sb="0" eb="1">
      <t>ザイ</t>
    </rPh>
    <phoneticPr fontId="2"/>
  </si>
  <si>
    <t>在S-0313</t>
    <rPh sb="0" eb="1">
      <t>ザイ</t>
    </rPh>
    <phoneticPr fontId="2"/>
  </si>
  <si>
    <t>在S-0314</t>
    <rPh sb="0" eb="1">
      <t>ザイ</t>
    </rPh>
    <phoneticPr fontId="2"/>
  </si>
  <si>
    <t>在S-0315</t>
    <rPh sb="0" eb="1">
      <t>ザイ</t>
    </rPh>
    <phoneticPr fontId="2"/>
  </si>
  <si>
    <t>在S-0316</t>
    <rPh sb="0" eb="1">
      <t>ザイ</t>
    </rPh>
    <phoneticPr fontId="2"/>
  </si>
  <si>
    <t>在S-0317</t>
    <rPh sb="0" eb="1">
      <t>ザイ</t>
    </rPh>
    <phoneticPr fontId="2"/>
  </si>
  <si>
    <t>在S-0318</t>
    <rPh sb="0" eb="1">
      <t>ザイ</t>
    </rPh>
    <phoneticPr fontId="2"/>
  </si>
  <si>
    <t>在S-0319</t>
    <rPh sb="0" eb="1">
      <t>ザイ</t>
    </rPh>
    <phoneticPr fontId="2"/>
  </si>
  <si>
    <t>在S-0320</t>
    <rPh sb="0" eb="1">
      <t>ザイ</t>
    </rPh>
    <phoneticPr fontId="2"/>
  </si>
  <si>
    <t>在S-0321</t>
    <rPh sb="0" eb="1">
      <t>ザイ</t>
    </rPh>
    <phoneticPr fontId="2"/>
  </si>
  <si>
    <t>在S-0322</t>
    <rPh sb="0" eb="1">
      <t>ザイ</t>
    </rPh>
    <phoneticPr fontId="2"/>
  </si>
  <si>
    <t>在S-0323</t>
    <rPh sb="0" eb="1">
      <t>ザイ</t>
    </rPh>
    <phoneticPr fontId="2"/>
  </si>
  <si>
    <t>在S-0324</t>
    <rPh sb="0" eb="1">
      <t>ザイ</t>
    </rPh>
    <phoneticPr fontId="2"/>
  </si>
  <si>
    <t>在S-0325</t>
    <rPh sb="0" eb="1">
      <t>ザイ</t>
    </rPh>
    <phoneticPr fontId="2"/>
  </si>
  <si>
    <t>在S-0326</t>
    <rPh sb="0" eb="1">
      <t>ザイ</t>
    </rPh>
    <phoneticPr fontId="2"/>
  </si>
  <si>
    <t>在S-0327</t>
    <rPh sb="0" eb="1">
      <t>ザイ</t>
    </rPh>
    <phoneticPr fontId="2"/>
  </si>
  <si>
    <t>在S-0328</t>
    <rPh sb="0" eb="1">
      <t>ザイ</t>
    </rPh>
    <phoneticPr fontId="2"/>
  </si>
  <si>
    <t>在S-0329</t>
    <rPh sb="0" eb="1">
      <t>ザイ</t>
    </rPh>
    <phoneticPr fontId="2"/>
  </si>
  <si>
    <t>在S-0330</t>
    <rPh sb="0" eb="1">
      <t>ザイ</t>
    </rPh>
    <phoneticPr fontId="2"/>
  </si>
  <si>
    <t xml:space="preserve">在S-0315 </t>
    <rPh sb="0" eb="1">
      <t>ザイ</t>
    </rPh>
    <phoneticPr fontId="2"/>
  </si>
  <si>
    <t>在S-0331</t>
    <rPh sb="0" eb="1">
      <t>ザイ</t>
    </rPh>
    <phoneticPr fontId="2"/>
  </si>
  <si>
    <t>在S-0332</t>
    <rPh sb="0" eb="1">
      <t>ザイ</t>
    </rPh>
    <phoneticPr fontId="2"/>
  </si>
  <si>
    <t>在S-0333</t>
    <rPh sb="0" eb="1">
      <t>ザイ</t>
    </rPh>
    <phoneticPr fontId="2"/>
  </si>
  <si>
    <t>在S-0334</t>
    <rPh sb="0" eb="1">
      <t>ザイ</t>
    </rPh>
    <phoneticPr fontId="2"/>
  </si>
  <si>
    <t>在S-0335</t>
    <rPh sb="0" eb="1">
      <t>ザイ</t>
    </rPh>
    <phoneticPr fontId="2"/>
  </si>
  <si>
    <t>在S-0336</t>
    <rPh sb="0" eb="1">
      <t>ザイ</t>
    </rPh>
    <phoneticPr fontId="2"/>
  </si>
  <si>
    <t>在S-0337</t>
    <rPh sb="0" eb="1">
      <t>ザイ</t>
    </rPh>
    <phoneticPr fontId="2"/>
  </si>
  <si>
    <t>在S-0338</t>
    <rPh sb="0" eb="1">
      <t>ザイ</t>
    </rPh>
    <phoneticPr fontId="2"/>
  </si>
  <si>
    <t>在S-0339</t>
    <rPh sb="0" eb="1">
      <t>ザイ</t>
    </rPh>
    <phoneticPr fontId="2"/>
  </si>
  <si>
    <t>在S-0340</t>
    <rPh sb="0" eb="1">
      <t>ザイ</t>
    </rPh>
    <phoneticPr fontId="2"/>
  </si>
  <si>
    <t>在S-0341</t>
    <rPh sb="0" eb="1">
      <t>ザイ</t>
    </rPh>
    <phoneticPr fontId="2"/>
  </si>
  <si>
    <t>在S-0342</t>
    <rPh sb="0" eb="1">
      <t>ザイ</t>
    </rPh>
    <phoneticPr fontId="2"/>
  </si>
  <si>
    <t>在S-0343</t>
    <rPh sb="0" eb="1">
      <t>ザイ</t>
    </rPh>
    <phoneticPr fontId="2"/>
  </si>
  <si>
    <t>在S-0344</t>
    <rPh sb="0" eb="1">
      <t>ザイ</t>
    </rPh>
    <phoneticPr fontId="2"/>
  </si>
  <si>
    <t>在S-0345</t>
    <rPh sb="0" eb="1">
      <t>ザイ</t>
    </rPh>
    <phoneticPr fontId="2"/>
  </si>
  <si>
    <t>在S-0346</t>
    <rPh sb="0" eb="1">
      <t>ザイ</t>
    </rPh>
    <phoneticPr fontId="2"/>
  </si>
  <si>
    <t>在宅がん医療総合診療料を算定している施設数</t>
    <phoneticPr fontId="2"/>
  </si>
  <si>
    <t>退院患者あたりの退院調整部門に配置されている看護師数</t>
    <rPh sb="0" eb="2">
      <t>タイイン</t>
    </rPh>
    <rPh sb="2" eb="4">
      <t>カンジャ</t>
    </rPh>
    <rPh sb="8" eb="10">
      <t>ニュウタイイン</t>
    </rPh>
    <rPh sb="10" eb="12">
      <t>チョウセイ</t>
    </rPh>
    <rPh sb="12" eb="14">
      <t>ブモン</t>
    </rPh>
    <rPh sb="15" eb="17">
      <t>ハイチ</t>
    </rPh>
    <rPh sb="22" eb="25">
      <t>カンゴシ</t>
    </rPh>
    <rPh sb="25" eb="26">
      <t>スウ</t>
    </rPh>
    <phoneticPr fontId="2"/>
  </si>
  <si>
    <t>退院患者あたりの退院調整部門に配置されているMSW（社会福祉士を含む）数</t>
    <rPh sb="15" eb="17">
      <t>ハイチ</t>
    </rPh>
    <phoneticPr fontId="2"/>
  </si>
  <si>
    <t>夜間・早朝・深夜の訪問看護を受けた患者数【医療施設から医療保険での訪問看護】</t>
    <rPh sb="21" eb="23">
      <t>イリョウ</t>
    </rPh>
    <rPh sb="23" eb="25">
      <t>シセツ</t>
    </rPh>
    <rPh sb="27" eb="29">
      <t>イリョウ</t>
    </rPh>
    <rPh sb="29" eb="31">
      <t>ホケン</t>
    </rPh>
    <rPh sb="33" eb="35">
      <t>ホウモン</t>
    </rPh>
    <rPh sb="35" eb="37">
      <t>カンゴ</t>
    </rPh>
    <phoneticPr fontId="2"/>
  </si>
  <si>
    <t>夜間・早朝・深夜の訪問看護を受けた患者数【訪問看護ステーションから医療保険での訪問看護】</t>
    <rPh sb="21" eb="23">
      <t>ホウモン</t>
    </rPh>
    <rPh sb="23" eb="25">
      <t>カンゴ</t>
    </rPh>
    <phoneticPr fontId="2"/>
  </si>
  <si>
    <t>夜間・早朝・深夜の訪問看護を受けた患者数【介護保険】</t>
    <rPh sb="21" eb="25">
      <t>カイゴホケン</t>
    </rPh>
    <phoneticPr fontId="2"/>
  </si>
  <si>
    <t>訪問看護レセプト</t>
    <rPh sb="0" eb="2">
      <t>ホウモン</t>
    </rPh>
    <rPh sb="2" eb="4">
      <t>カンゴ</t>
    </rPh>
    <phoneticPr fontId="2"/>
  </si>
  <si>
    <t>C005 在宅患者訪問看護･指導料の夜間・早朝訪問看護加算、深夜訪問看護加算の算定回数</t>
    <rPh sb="18" eb="20">
      <t>ヤカン</t>
    </rPh>
    <rPh sb="21" eb="23">
      <t>ソウチョウ</t>
    </rPh>
    <rPh sb="23" eb="25">
      <t>ホウモン</t>
    </rPh>
    <rPh sb="25" eb="27">
      <t>カンゴ</t>
    </rPh>
    <rPh sb="27" eb="29">
      <t>カサン</t>
    </rPh>
    <rPh sb="30" eb="32">
      <t>シンヤ</t>
    </rPh>
    <rPh sb="32" eb="34">
      <t>ホウモン</t>
    </rPh>
    <rPh sb="34" eb="36">
      <t>カンゴ</t>
    </rPh>
    <rPh sb="36" eb="38">
      <t>カサン</t>
    </rPh>
    <rPh sb="39" eb="41">
      <t>サンテイ</t>
    </rPh>
    <rPh sb="41" eb="43">
      <t>カイスウ</t>
    </rPh>
    <phoneticPr fontId="2"/>
  </si>
  <si>
    <t>訪問看護療養費の夜間・早朝訪問看護加算、深夜訪問看護加算の算定回数</t>
    <rPh sb="0" eb="2">
      <t>ホウモン</t>
    </rPh>
    <rPh sb="2" eb="4">
      <t>カンゴ</t>
    </rPh>
    <rPh sb="4" eb="7">
      <t>リョウヨウヒ</t>
    </rPh>
    <rPh sb="8" eb="10">
      <t>ヤカン</t>
    </rPh>
    <rPh sb="11" eb="13">
      <t>ソウチョウ</t>
    </rPh>
    <rPh sb="13" eb="15">
      <t>ホウモン</t>
    </rPh>
    <rPh sb="15" eb="17">
      <t>カンゴ</t>
    </rPh>
    <rPh sb="17" eb="19">
      <t>カサン</t>
    </rPh>
    <rPh sb="20" eb="22">
      <t>シンヤ</t>
    </rPh>
    <rPh sb="22" eb="24">
      <t>ホウモン</t>
    </rPh>
    <rPh sb="24" eb="26">
      <t>カンゴ</t>
    </rPh>
    <rPh sb="26" eb="28">
      <t>カサン</t>
    </rPh>
    <rPh sb="29" eb="31">
      <t>サンテイ</t>
    </rPh>
    <rPh sb="31" eb="33">
      <t>カイスウ</t>
    </rPh>
    <phoneticPr fontId="2"/>
  </si>
  <si>
    <t>各都道府県Webサイトに名簿掲載</t>
    <rPh sb="0" eb="1">
      <t>カク</t>
    </rPh>
    <rPh sb="1" eb="5">
      <t>トドウフケン</t>
    </rPh>
    <rPh sb="12" eb="14">
      <t>メイボ</t>
    </rPh>
    <rPh sb="14" eb="16">
      <t>ケイサイ</t>
    </rPh>
    <phoneticPr fontId="2"/>
  </si>
  <si>
    <t>各地でロジックモデル作成の際には、本ツールのロジックモデルと指標は参考として、各分野の学会や研究班などで作成されているロジックモデルや指標、都道府県の医療計画や疾病別計画にロジックモデルや指標集を掲載している先行事例等も合わせて吟味の上、ご活用ください。</t>
    <rPh sb="0" eb="2">
      <t>カクチ</t>
    </rPh>
    <rPh sb="10" eb="12">
      <t>サクセイ</t>
    </rPh>
    <rPh sb="13" eb="14">
      <t>サイ</t>
    </rPh>
    <rPh sb="30" eb="32">
      <t>シヒョウ</t>
    </rPh>
    <rPh sb="33" eb="35">
      <t>サンコウ</t>
    </rPh>
    <rPh sb="67" eb="69">
      <t>シヒョウ</t>
    </rPh>
    <rPh sb="70" eb="74">
      <t>トドウフケン</t>
    </rPh>
    <rPh sb="75" eb="79">
      <t>イリョウケイカク</t>
    </rPh>
    <rPh sb="80" eb="83">
      <t>シッペイベツ</t>
    </rPh>
    <rPh sb="83" eb="85">
      <t>ケイカク</t>
    </rPh>
    <rPh sb="94" eb="96">
      <t>シヒョウ</t>
    </rPh>
    <rPh sb="96" eb="97">
      <t>シュウ</t>
    </rPh>
    <rPh sb="98" eb="100">
      <t>ケイサイ</t>
    </rPh>
    <rPh sb="104" eb="108">
      <t>センコウジレイ</t>
    </rPh>
    <rPh sb="108" eb="109">
      <t>トウ</t>
    </rPh>
    <rPh sb="110" eb="111">
      <t>ア</t>
    </rPh>
    <rPh sb="114" eb="116">
      <t>ギンミ</t>
    </rPh>
    <rPh sb="117" eb="118">
      <t>ウエ</t>
    </rPh>
    <rPh sb="120" eb="122">
      <t>カツヨウ</t>
    </rPh>
    <phoneticPr fontId="25"/>
  </si>
  <si>
    <r>
      <t>3.　ロジックモデル・指標セット</t>
    </r>
    <r>
      <rPr>
        <b/>
        <sz val="14"/>
        <rFont val="游ゴシック"/>
        <family val="3"/>
        <charset val="128"/>
      </rPr>
      <t>についてお願い</t>
    </r>
    <rPh sb="11" eb="13">
      <t>シヒョウ</t>
    </rPh>
    <rPh sb="21" eb="22">
      <t>ネガ</t>
    </rPh>
    <phoneticPr fontId="25"/>
  </si>
  <si>
    <r>
      <rPr>
        <sz val="11"/>
        <rFont val="游ゴシック"/>
        <family val="3"/>
        <charset val="128"/>
        <scheme val="minor"/>
      </rPr>
      <t>本ロジックモデル・指標セットには、第８次医療計画作成指針の別表指標例</t>
    </r>
    <r>
      <rPr>
        <sz val="11"/>
        <color theme="1"/>
        <rFont val="游ゴシック"/>
        <family val="2"/>
        <charset val="128"/>
        <scheme val="minor"/>
      </rPr>
      <t>には含まれない独自の指標も採用・提案しています。</t>
    </r>
    <rPh sb="0" eb="1">
      <t>ホン</t>
    </rPh>
    <rPh sb="9" eb="11">
      <t>シヒョウ</t>
    </rPh>
    <rPh sb="29" eb="31">
      <t>ベッピョウ</t>
    </rPh>
    <rPh sb="31" eb="33">
      <t>シヒョウ</t>
    </rPh>
    <rPh sb="33" eb="34">
      <t>レイ</t>
    </rPh>
    <rPh sb="36" eb="37">
      <t>フク</t>
    </rPh>
    <rPh sb="41" eb="43">
      <t>ドクジ</t>
    </rPh>
    <rPh sb="44" eb="46">
      <t>シヒョウ</t>
    </rPh>
    <rPh sb="47" eb="49">
      <t>サイヨウ</t>
    </rPh>
    <rPh sb="50" eb="52">
      <t>テイアン</t>
    </rPh>
    <phoneticPr fontId="23"/>
  </si>
  <si>
    <t>現在データ収集方法が一般化されておらずデータが存在しない指標であっても、理想と考えられる指標、今後データ収集が期待される指標は、「収集方法の検討がのぞまれる指標」としてあげています。</t>
    <rPh sb="47" eb="49">
      <t>コンゴ</t>
    </rPh>
    <rPh sb="52" eb="54">
      <t>シュウシュウ</t>
    </rPh>
    <rPh sb="55" eb="57">
      <t>キタイ</t>
    </rPh>
    <rPh sb="60" eb="62">
      <t>シヒョウ</t>
    </rPh>
    <phoneticPr fontId="29"/>
  </si>
  <si>
    <t>（例えば、急変時の連携ルール作成、地域の協議の場の活用、入院医療機関と地域の在宅医療機関の事前からの患者の情報共有体制構築、などが考えらえれる）</t>
    <rPh sb="1" eb="2">
      <t>タト</t>
    </rPh>
    <rPh sb="5" eb="8">
      <t>キュウヘンジ</t>
    </rPh>
    <rPh sb="9" eb="11">
      <t>レンケイ</t>
    </rPh>
    <rPh sb="14" eb="16">
      <t>サクセイ</t>
    </rPh>
    <rPh sb="17" eb="19">
      <t>チイキ</t>
    </rPh>
    <rPh sb="20" eb="22">
      <t>キョウギ</t>
    </rPh>
    <rPh sb="23" eb="24">
      <t>バ</t>
    </rPh>
    <rPh sb="25" eb="27">
      <t>カツヨウ</t>
    </rPh>
    <rPh sb="28" eb="30">
      <t>ニュウイン</t>
    </rPh>
    <rPh sb="30" eb="32">
      <t>イリョウ</t>
    </rPh>
    <rPh sb="32" eb="34">
      <t>キカン</t>
    </rPh>
    <rPh sb="35" eb="37">
      <t>チイキ</t>
    </rPh>
    <rPh sb="38" eb="40">
      <t>ザイタク</t>
    </rPh>
    <rPh sb="40" eb="42">
      <t>イリョウ</t>
    </rPh>
    <rPh sb="42" eb="44">
      <t>キカン</t>
    </rPh>
    <rPh sb="45" eb="47">
      <t>ジゼン</t>
    </rPh>
    <rPh sb="50" eb="52">
      <t>カンジャ</t>
    </rPh>
    <rPh sb="53" eb="55">
      <t>ジョウホウ</t>
    </rPh>
    <rPh sb="55" eb="57">
      <t>キョウユウ</t>
    </rPh>
    <rPh sb="57" eb="59">
      <t>タイセイ</t>
    </rPh>
    <rPh sb="59" eb="61">
      <t>コウチク</t>
    </rPh>
    <rPh sb="65" eb="66">
      <t>カンガ</t>
    </rPh>
    <phoneticPr fontId="2"/>
  </si>
  <si>
    <t>（例えば、退院支援担当者への研修などによる人材育成が考えられる）</t>
    <rPh sb="1" eb="2">
      <t>タト</t>
    </rPh>
    <rPh sb="5" eb="7">
      <t>タイイン</t>
    </rPh>
    <rPh sb="7" eb="9">
      <t>カンジャ</t>
    </rPh>
    <rPh sb="12" eb="14">
      <t>タイイン</t>
    </rPh>
    <rPh sb="14" eb="16">
      <t>シエン</t>
    </rPh>
    <rPh sb="16" eb="18">
      <t>ブモン</t>
    </rPh>
    <rPh sb="19" eb="22">
      <t>カンゴシ</t>
    </rPh>
    <rPh sb="22" eb="23">
      <t>スウ</t>
    </rPh>
    <rPh sb="24" eb="26">
      <t>シャカイ</t>
    </rPh>
    <rPh sb="26" eb="30">
      <t>フクシシスウ</t>
    </rPh>
    <phoneticPr fontId="2"/>
  </si>
  <si>
    <t>（例えば、入退院支援ルールの運用、地域クリティカルケアパスの運用、ICTのよる入院医療期間と在宅医療に関わる期間の情報共有の支援、退院時共同指導への多職種の参画支援、などが考えられる）</t>
    <rPh sb="1" eb="2">
      <t>タト</t>
    </rPh>
    <rPh sb="5" eb="8">
      <t>ニュウタイイン</t>
    </rPh>
    <rPh sb="8" eb="10">
      <t>シエン</t>
    </rPh>
    <rPh sb="14" eb="16">
      <t>ウンヨウ</t>
    </rPh>
    <rPh sb="17" eb="19">
      <t>チイキ</t>
    </rPh>
    <rPh sb="30" eb="32">
      <t>ウンヨウ</t>
    </rPh>
    <rPh sb="39" eb="41">
      <t>ニュウイン</t>
    </rPh>
    <rPh sb="41" eb="43">
      <t>イリョウ</t>
    </rPh>
    <rPh sb="43" eb="45">
      <t>キカン</t>
    </rPh>
    <rPh sb="46" eb="48">
      <t>ザイタク</t>
    </rPh>
    <rPh sb="48" eb="50">
      <t>イリョウ</t>
    </rPh>
    <rPh sb="51" eb="52">
      <t>カカ</t>
    </rPh>
    <rPh sb="54" eb="56">
      <t>キカン</t>
    </rPh>
    <rPh sb="57" eb="59">
      <t>ジョウホウ</t>
    </rPh>
    <rPh sb="59" eb="61">
      <t>キョウユウ</t>
    </rPh>
    <rPh sb="62" eb="64">
      <t>シエン</t>
    </rPh>
    <rPh sb="65" eb="68">
      <t>タイインジ</t>
    </rPh>
    <rPh sb="68" eb="70">
      <t>キョウドウ</t>
    </rPh>
    <rPh sb="70" eb="72">
      <t>シドウ</t>
    </rPh>
    <rPh sb="74" eb="77">
      <t>タショクシュ</t>
    </rPh>
    <rPh sb="78" eb="80">
      <t>サンカク</t>
    </rPh>
    <rPh sb="80" eb="82">
      <t>シエン</t>
    </rPh>
    <rPh sb="86" eb="87">
      <t>カンガ</t>
    </rPh>
    <phoneticPr fontId="2"/>
  </si>
  <si>
    <t>在O-0203</t>
    <rPh sb="0" eb="1">
      <t>ザイ</t>
    </rPh>
    <phoneticPr fontId="2"/>
  </si>
  <si>
    <t>退院支援（退院調整）を受けた患者数</t>
    <phoneticPr fontId="2"/>
  </si>
  <si>
    <t>訪問診療を行う診療所で、転倒骨折や誤嚥性肺炎など、平時の医療・ケアで入院や緊急往診が防げる状態での緊急往診の件数を集計している事例がみられる。
また、医療レセプトで、傷病名などを用いてACSC（Ambulatory care-sensitive conditions　適切なタイミングで効果的なケアをすることで入院を減らすことができる状態）を定義した上で、訪問診療もしくは訪問看護を受けるACSC患者の、緊急の受診、往診、訪問看護の算定回数を集計する方法が報告されている。算定回数が少ない方が、良質な管理がされていると解釈する。
参考：在宅医療の提供体制の評価指標の開発のための研究　分担研究報告書「医療・介護レセプトデータで集計可能な指標の検討」https://mhlw-grants.niph.go.jp/system/files/2019/193011/201922013A_upload/201922013A202006021813449890006.pdf</t>
    <rPh sb="0" eb="2">
      <t>ホウモン</t>
    </rPh>
    <rPh sb="2" eb="4">
      <t>シンリョウ</t>
    </rPh>
    <rPh sb="5" eb="6">
      <t>オコナ</t>
    </rPh>
    <rPh sb="7" eb="10">
      <t>シンリョウショ</t>
    </rPh>
    <rPh sb="12" eb="16">
      <t>テントウコッセツ</t>
    </rPh>
    <rPh sb="17" eb="20">
      <t>ゴエンセイ</t>
    </rPh>
    <rPh sb="20" eb="22">
      <t>ハイエン</t>
    </rPh>
    <rPh sb="25" eb="27">
      <t>ヘイジ</t>
    </rPh>
    <rPh sb="28" eb="30">
      <t>イリョウ</t>
    </rPh>
    <rPh sb="34" eb="36">
      <t>ニュウイン</t>
    </rPh>
    <rPh sb="37" eb="39">
      <t>キンキュウ</t>
    </rPh>
    <rPh sb="39" eb="41">
      <t>オウシン</t>
    </rPh>
    <rPh sb="42" eb="43">
      <t>フセ</t>
    </rPh>
    <rPh sb="45" eb="47">
      <t>ジョウタイ</t>
    </rPh>
    <rPh sb="49" eb="51">
      <t>キンキュウ</t>
    </rPh>
    <rPh sb="51" eb="53">
      <t>オウシン</t>
    </rPh>
    <rPh sb="54" eb="56">
      <t>ケンスウ</t>
    </rPh>
    <rPh sb="57" eb="59">
      <t>シュウケイ</t>
    </rPh>
    <rPh sb="63" eb="65">
      <t>ジレイ</t>
    </rPh>
    <rPh sb="75" eb="77">
      <t>イリョウ</t>
    </rPh>
    <rPh sb="83" eb="86">
      <t>ショウビョウメイ</t>
    </rPh>
    <rPh sb="89" eb="90">
      <t>モチ</t>
    </rPh>
    <rPh sb="175" eb="176">
      <t>ウエ</t>
    </rPh>
    <rPh sb="178" eb="180">
      <t>ホウモン</t>
    </rPh>
    <rPh sb="180" eb="182">
      <t>シンリョウ</t>
    </rPh>
    <rPh sb="186" eb="188">
      <t>ホウモン</t>
    </rPh>
    <rPh sb="188" eb="190">
      <t>カンゴ</t>
    </rPh>
    <rPh sb="191" eb="192">
      <t>ウ</t>
    </rPh>
    <rPh sb="198" eb="200">
      <t>カンジャ</t>
    </rPh>
    <rPh sb="202" eb="204">
      <t>キンキュウ</t>
    </rPh>
    <rPh sb="205" eb="207">
      <t>ジュシン</t>
    </rPh>
    <rPh sb="208" eb="210">
      <t>オウシン</t>
    </rPh>
    <rPh sb="211" eb="213">
      <t>ホウモン</t>
    </rPh>
    <rPh sb="213" eb="215">
      <t>カンゴ</t>
    </rPh>
    <rPh sb="216" eb="218">
      <t>サンテイ</t>
    </rPh>
    <rPh sb="218" eb="220">
      <t>カイスウ</t>
    </rPh>
    <rPh sb="221" eb="223">
      <t>シュウケイ</t>
    </rPh>
    <rPh sb="225" eb="227">
      <t>ホウホウ</t>
    </rPh>
    <rPh sb="228" eb="230">
      <t>ホウコク</t>
    </rPh>
    <rPh sb="236" eb="238">
      <t>サンテイ</t>
    </rPh>
    <rPh sb="238" eb="240">
      <t>カイスウ</t>
    </rPh>
    <rPh sb="241" eb="242">
      <t>スク</t>
    </rPh>
    <rPh sb="244" eb="245">
      <t>ホウ</t>
    </rPh>
    <rPh sb="247" eb="249">
      <t>リョウシツ</t>
    </rPh>
    <rPh sb="250" eb="252">
      <t>カンリ</t>
    </rPh>
    <rPh sb="259" eb="261">
      <t>カイシャク</t>
    </rPh>
    <phoneticPr fontId="2"/>
  </si>
  <si>
    <t>被保険者の死亡日より６か月前（3か月前、１か月前）などにおける療養場所を医療・介護レセプトにより特定し、在宅で過ごせた者を集計した例がみられる。
参考：在宅医療の提供体制の評価指標の開発のための研究　分担研究報告書「医療・介護レセプトデータで集計可能な指標の検討」https://mhlw-grants.niph.go.jp/system/files/2019/193011/201922013A_upload/201922013A202006021813449890006.pdf</t>
    <rPh sb="59" eb="60">
      <t>モノ</t>
    </rPh>
    <rPh sb="65" eb="66">
      <t>レイ</t>
    </rPh>
    <rPh sb="73" eb="75">
      <t>サンコウ</t>
    </rPh>
    <rPh sb="100" eb="102">
      <t>ブンタン</t>
    </rPh>
    <rPh sb="102" eb="104">
      <t>ケンキュウ</t>
    </rPh>
    <rPh sb="104" eb="107">
      <t>ホウコクショ</t>
    </rPh>
    <phoneticPr fontId="2"/>
  </si>
  <si>
    <t>医療・介護レセプトで被保険者の居所を特定し在宅を集計した例がみられる。
参考：在宅医療の提供体制の評価指標の開発のための研究　分担研究報告書「医療・介護レセプトデータで集計可能な指標の検討」https://mhlw-grants.niph.go.jp/system/files/2019/193011/201922013A_upload/201922013A202006021813449890006.pdf
また、介護保険事業実施状況報告を用い、要介護３以上の者を居所別に集計し、在宅で介護サービスを利用している者を集計した例もみられる。</t>
    <rPh sb="28" eb="29">
      <t>レイ</t>
    </rPh>
    <rPh sb="36" eb="38">
      <t>サンコウ</t>
    </rPh>
    <rPh sb="63" eb="65">
      <t>ブンタン</t>
    </rPh>
    <rPh sb="65" eb="67">
      <t>ケンキュウ</t>
    </rPh>
    <rPh sb="67" eb="70">
      <t>ホウコクショ</t>
    </rPh>
    <phoneticPr fontId="2"/>
  </si>
  <si>
    <t>市町村などで在宅療養者および家族を対象にした調査が想定される。</t>
    <rPh sb="0" eb="3">
      <t>シチョウソン</t>
    </rPh>
    <rPh sb="6" eb="8">
      <t>ザイタク</t>
    </rPh>
    <rPh sb="14" eb="16">
      <t>カゾク</t>
    </rPh>
    <rPh sb="17" eb="19">
      <t>タイショウ</t>
    </rPh>
    <rPh sb="22" eb="24">
      <t>チョウサ</t>
    </rPh>
    <rPh sb="25" eb="27">
      <t>ソウテイ</t>
    </rPh>
    <phoneticPr fontId="2"/>
  </si>
  <si>
    <t>介護施設を対象にした調査などが想定される</t>
    <rPh sb="0" eb="2">
      <t>カイゴ</t>
    </rPh>
    <rPh sb="2" eb="4">
      <t>シセツ</t>
    </rPh>
    <rPh sb="5" eb="7">
      <t>タイショウ</t>
    </rPh>
    <rPh sb="10" eb="12">
      <t>チョウサ</t>
    </rPh>
    <rPh sb="15" eb="17">
      <t>ソウテイ</t>
    </rPh>
    <phoneticPr fontId="2"/>
  </si>
  <si>
    <t>市町村や関係団体が行う医療・ケア従事者を対象にした調査が想定される</t>
    <rPh sb="0" eb="3">
      <t>シチョウソン</t>
    </rPh>
    <rPh sb="4" eb="6">
      <t>カンケイ</t>
    </rPh>
    <rPh sb="6" eb="8">
      <t>ダンタイ</t>
    </rPh>
    <rPh sb="9" eb="10">
      <t>オコナ</t>
    </rPh>
    <rPh sb="11" eb="13">
      <t>イリョウ</t>
    </rPh>
    <rPh sb="16" eb="19">
      <t>ジュウジシャ</t>
    </rPh>
    <rPh sb="20" eb="22">
      <t>タイショウ</t>
    </rPh>
    <rPh sb="25" eb="27">
      <t>チョウサ</t>
    </rPh>
    <rPh sb="28" eb="30">
      <t>ソウテイ</t>
    </rPh>
    <phoneticPr fontId="2"/>
  </si>
  <si>
    <t>市町村に看取りに関わる連携のルールやツールが運用されているか尋ねるなどが想定される</t>
    <rPh sb="0" eb="3">
      <t>シチョウソン</t>
    </rPh>
    <rPh sb="4" eb="6">
      <t>ミト</t>
    </rPh>
    <rPh sb="8" eb="9">
      <t>カカ</t>
    </rPh>
    <rPh sb="11" eb="13">
      <t>レンケイ</t>
    </rPh>
    <rPh sb="22" eb="24">
      <t>ウンヨウ</t>
    </rPh>
    <rPh sb="30" eb="31">
      <t>タズ</t>
    </rPh>
    <rPh sb="36" eb="38">
      <t>ソウテイ</t>
    </rPh>
    <phoneticPr fontId="2"/>
  </si>
  <si>
    <t>市町村に搬送に関わる連携のルールやツールが運用されているか尋ねるなどが想定される</t>
    <rPh sb="0" eb="3">
      <t>シチョウソン</t>
    </rPh>
    <rPh sb="4" eb="6">
      <t>ハンソウ</t>
    </rPh>
    <rPh sb="7" eb="8">
      <t>カカ</t>
    </rPh>
    <rPh sb="10" eb="12">
      <t>レンケイ</t>
    </rPh>
    <rPh sb="21" eb="23">
      <t>ウンヨウ</t>
    </rPh>
    <rPh sb="29" eb="30">
      <t>タズ</t>
    </rPh>
    <rPh sb="35" eb="37">
      <t>ソウテイ</t>
    </rPh>
    <phoneticPr fontId="2"/>
  </si>
  <si>
    <t>市町村に急変時に関わる連携のルールやツールが運用されているか尋ねるなどが想定される</t>
    <rPh sb="0" eb="3">
      <t>シチョウソン</t>
    </rPh>
    <rPh sb="4" eb="7">
      <t>キュウヘンジ</t>
    </rPh>
    <rPh sb="8" eb="9">
      <t>カカ</t>
    </rPh>
    <rPh sb="11" eb="13">
      <t>レンケイ</t>
    </rPh>
    <rPh sb="22" eb="24">
      <t>ウンヨウ</t>
    </rPh>
    <rPh sb="30" eb="31">
      <t>タズ</t>
    </rPh>
    <rPh sb="36" eb="38">
      <t>ソウテイ</t>
    </rPh>
    <phoneticPr fontId="2"/>
  </si>
  <si>
    <t>市町村に災害発生時に連携のルールやツールが運用されているか尋ねるなどが想定される</t>
    <rPh sb="0" eb="3">
      <t>シチョウソン</t>
    </rPh>
    <rPh sb="4" eb="6">
      <t>サイガイ</t>
    </rPh>
    <rPh sb="6" eb="9">
      <t>ハッセイジ</t>
    </rPh>
    <rPh sb="10" eb="12">
      <t>レンケイ</t>
    </rPh>
    <rPh sb="21" eb="23">
      <t>ウンヨウ</t>
    </rPh>
    <rPh sb="29" eb="30">
      <t>タズ</t>
    </rPh>
    <rPh sb="35" eb="37">
      <t>ソウテイ</t>
    </rPh>
    <phoneticPr fontId="2"/>
  </si>
  <si>
    <t>市町村に災害発生時の対応について協議の場で検討しているか尋ねるなどが想定される</t>
    <rPh sb="0" eb="3">
      <t>シチョウソン</t>
    </rPh>
    <rPh sb="4" eb="6">
      <t>サイガイ</t>
    </rPh>
    <rPh sb="6" eb="9">
      <t>ハッセイジ</t>
    </rPh>
    <rPh sb="10" eb="12">
      <t>タイオウ</t>
    </rPh>
    <rPh sb="16" eb="18">
      <t>キョウギ</t>
    </rPh>
    <rPh sb="19" eb="20">
      <t>バ</t>
    </rPh>
    <rPh sb="21" eb="23">
      <t>ケントウ</t>
    </rPh>
    <rPh sb="28" eb="29">
      <t>タズ</t>
    </rPh>
    <rPh sb="34" eb="36">
      <t>ソウテイ</t>
    </rPh>
    <phoneticPr fontId="2"/>
  </si>
  <si>
    <t>医療機関、医療介護事業所を対象にした調査などが想定される</t>
    <rPh sb="2" eb="4">
      <t>キカン</t>
    </rPh>
    <rPh sb="5" eb="7">
      <t>イリョウ</t>
    </rPh>
    <rPh sb="7" eb="9">
      <t>カイゴ</t>
    </rPh>
    <rPh sb="9" eb="12">
      <t>ジギョウショ</t>
    </rPh>
    <rPh sb="13" eb="15">
      <t>タイショウ</t>
    </rPh>
    <rPh sb="18" eb="20">
      <t>チョウサ</t>
    </rPh>
    <rPh sb="23" eb="25">
      <t>ソウテイ</t>
    </rPh>
    <phoneticPr fontId="2"/>
  </si>
  <si>
    <t>市町村から地域ケア会議の参加職種の情報を把握するなどが想定される</t>
    <rPh sb="5" eb="7">
      <t>チイキ</t>
    </rPh>
    <rPh sb="9" eb="11">
      <t>カイギ</t>
    </rPh>
    <rPh sb="12" eb="14">
      <t>サンカ</t>
    </rPh>
    <rPh sb="14" eb="16">
      <t>ショクシュ</t>
    </rPh>
    <rPh sb="17" eb="19">
      <t>ジョウホウ</t>
    </rPh>
    <rPh sb="20" eb="22">
      <t>ハアク</t>
    </rPh>
    <rPh sb="27" eb="29">
      <t>ソウテイ</t>
    </rPh>
    <phoneticPr fontId="2"/>
  </si>
  <si>
    <t>市町村から患者数を把握するなど想定される</t>
    <rPh sb="0" eb="3">
      <t>シチョウソン</t>
    </rPh>
    <rPh sb="5" eb="7">
      <t>カンジャ</t>
    </rPh>
    <rPh sb="7" eb="8">
      <t>スウ</t>
    </rPh>
    <rPh sb="9" eb="11">
      <t>ハアク</t>
    </rPh>
    <rPh sb="15" eb="17">
      <t>ソウテイ</t>
    </rPh>
    <phoneticPr fontId="2"/>
  </si>
  <si>
    <t>医療施設を対象にした調査などが想定される</t>
    <rPh sb="0" eb="2">
      <t>イリョウ</t>
    </rPh>
    <rPh sb="2" eb="4">
      <t>シセツ</t>
    </rPh>
    <rPh sb="5" eb="7">
      <t>タイショウ</t>
    </rPh>
    <rPh sb="10" eb="12">
      <t>チョウサ</t>
    </rPh>
    <rPh sb="15" eb="17">
      <t>ソウテイ</t>
    </rPh>
    <phoneticPr fontId="2"/>
  </si>
  <si>
    <t>d</t>
    <phoneticPr fontId="2"/>
  </si>
  <si>
    <t>在宅療養者のQOL（生活の質）</t>
    <rPh sb="10" eb="12">
      <t>セイカツ</t>
    </rPh>
    <rPh sb="13" eb="14">
      <t>シツ</t>
    </rPh>
    <phoneticPr fontId="2"/>
  </si>
  <si>
    <t>死亡前一定期間における療養場所</t>
    <rPh sb="0" eb="3">
      <t>シボウマエ</t>
    </rPh>
    <rPh sb="3" eb="5">
      <t>イッテイ</t>
    </rPh>
    <rPh sb="5" eb="7">
      <t>キカン</t>
    </rPh>
    <rPh sb="11" eb="13">
      <t>リョウヨウ</t>
    </rPh>
    <rPh sb="13" eb="15">
      <t>バショ</t>
    </rPh>
    <phoneticPr fontId="2"/>
  </si>
  <si>
    <t>在宅で療養する者の割合</t>
    <rPh sb="0" eb="2">
      <t>ザイタク</t>
    </rPh>
    <rPh sb="3" eb="5">
      <t>リョウヨウ</t>
    </rPh>
    <rPh sb="7" eb="8">
      <t>モノ</t>
    </rPh>
    <rPh sb="9" eb="11">
      <t>ワリアイ</t>
    </rPh>
    <phoneticPr fontId="2"/>
  </si>
  <si>
    <t>適切な時期に効果的なケアをすることで不要な入院を避けられる状態にある者の緊急入院・受診・往診・訪問看護の回数</t>
    <rPh sb="0" eb="2">
      <t>テキセツ</t>
    </rPh>
    <rPh sb="3" eb="5">
      <t>ジキ</t>
    </rPh>
    <rPh sb="6" eb="8">
      <t>コウカ</t>
    </rPh>
    <rPh sb="8" eb="9">
      <t>テキ</t>
    </rPh>
    <rPh sb="18" eb="20">
      <t>フヨウ</t>
    </rPh>
    <rPh sb="21" eb="23">
      <t>ニュウイン</t>
    </rPh>
    <rPh sb="24" eb="25">
      <t>サ</t>
    </rPh>
    <rPh sb="29" eb="31">
      <t>ジョウタイ</t>
    </rPh>
    <rPh sb="34" eb="35">
      <t>モノ</t>
    </rPh>
    <rPh sb="36" eb="38">
      <t>キンキュウ</t>
    </rPh>
    <rPh sb="38" eb="40">
      <t>ニュウイン</t>
    </rPh>
    <rPh sb="41" eb="43">
      <t>ジュシン</t>
    </rPh>
    <rPh sb="44" eb="46">
      <t>オウシン</t>
    </rPh>
    <rPh sb="47" eb="49">
      <t>ホウモン</t>
    </rPh>
    <rPh sb="49" eb="51">
      <t>カンゴ</t>
    </rPh>
    <rPh sb="52" eb="54">
      <t>カイスウ</t>
    </rPh>
    <phoneticPr fontId="2"/>
  </si>
  <si>
    <t>個別支援計画が策定されている患者数</t>
    <phoneticPr fontId="2"/>
  </si>
  <si>
    <t>災害対策マニュアルがある医療機関・事業所数</t>
    <phoneticPr fontId="2"/>
  </si>
  <si>
    <t>業務継続計画がある医療機関・事業所数</t>
    <phoneticPr fontId="2"/>
  </si>
  <si>
    <t>災害時等の対応について協議している圏域数</t>
    <phoneticPr fontId="2"/>
  </si>
  <si>
    <t>連携体制が構築されている圏域数</t>
    <rPh sb="0" eb="2">
      <t>レンケイ</t>
    </rPh>
    <rPh sb="2" eb="4">
      <t>タイセイ</t>
    </rPh>
    <rPh sb="5" eb="7">
      <t>コウチク</t>
    </rPh>
    <rPh sb="12" eb="14">
      <t>ケンイキ</t>
    </rPh>
    <rPh sb="14" eb="15">
      <t>スウ</t>
    </rPh>
    <phoneticPr fontId="2"/>
  </si>
  <si>
    <t>看取りに関する連携体制が構築されている圏域数</t>
    <rPh sb="7" eb="9">
      <t>レンケイ</t>
    </rPh>
    <rPh sb="9" eb="11">
      <t>タイセイ</t>
    </rPh>
    <rPh sb="12" eb="14">
      <t>コウチク</t>
    </rPh>
    <phoneticPr fontId="2"/>
  </si>
  <si>
    <t>緩和ケアやACPが実践できる医療・ケア従事者数</t>
    <rPh sb="0" eb="2">
      <t>カンワ</t>
    </rPh>
    <rPh sb="9" eb="11">
      <t>ジッセン</t>
    </rPh>
    <rPh sb="14" eb="16">
      <t>イリョウ</t>
    </rPh>
    <rPh sb="19" eb="22">
      <t>ジュウジシャ</t>
    </rPh>
    <rPh sb="22" eb="23">
      <t>スウ</t>
    </rPh>
    <phoneticPr fontId="2"/>
  </si>
  <si>
    <t>看取りに取り組む介護施設数</t>
    <rPh sb="0" eb="2">
      <t>ミト</t>
    </rPh>
    <rPh sb="4" eb="5">
      <t>ト</t>
    </rPh>
    <rPh sb="6" eb="7">
      <t>ク</t>
    </rPh>
    <rPh sb="8" eb="10">
      <t>カイゴ</t>
    </rPh>
    <rPh sb="10" eb="12">
      <t>シセツ</t>
    </rPh>
    <rPh sb="12" eb="13">
      <t>スウ</t>
    </rPh>
    <phoneticPr fontId="2"/>
  </si>
  <si>
    <t>急変時の連携体制が運用されている圏域数</t>
    <rPh sb="6" eb="8">
      <t>タイセイ</t>
    </rPh>
    <rPh sb="9" eb="11">
      <t>ウンヨウ</t>
    </rPh>
    <phoneticPr fontId="2"/>
  </si>
  <si>
    <t>搬送時のルールが地域で運用されている圏域数</t>
    <rPh sb="0" eb="2">
      <t>ハンソウ</t>
    </rPh>
    <rPh sb="2" eb="3">
      <t>ジ</t>
    </rPh>
    <rPh sb="8" eb="10">
      <t>チイキ</t>
    </rPh>
    <rPh sb="11" eb="13">
      <t>ウンヨウ</t>
    </rPh>
    <phoneticPr fontId="2"/>
  </si>
  <si>
    <t>在宅療養・介護で過度な負担や不安がない者</t>
    <rPh sb="0" eb="2">
      <t>ザイタク</t>
    </rPh>
    <rPh sb="2" eb="4">
      <t>リョウヨウ</t>
    </rPh>
    <rPh sb="5" eb="7">
      <t>カイゴ</t>
    </rPh>
    <rPh sb="8" eb="10">
      <t>カド</t>
    </rPh>
    <rPh sb="11" eb="13">
      <t>フタン</t>
    </rPh>
    <rPh sb="14" eb="16">
      <t>フアン</t>
    </rPh>
    <phoneticPr fontId="2"/>
  </si>
  <si>
    <t>地域ケア会議に在宅医療機関の医療関係者が参加している市町村数</t>
    <phoneticPr fontId="2"/>
  </si>
  <si>
    <t>連携のためのルールやツールを活用している施設数・事業所数</t>
    <rPh sb="0" eb="2">
      <t>レンケイ</t>
    </rPh>
    <rPh sb="14" eb="16">
      <t>カツヨウ</t>
    </rPh>
    <rPh sb="20" eb="22">
      <t>シセツ</t>
    </rPh>
    <rPh sb="22" eb="23">
      <t>スウ</t>
    </rPh>
    <rPh sb="24" eb="27">
      <t>ジギョウショ</t>
    </rPh>
    <rPh sb="27" eb="28">
      <t>スウ</t>
    </rPh>
    <phoneticPr fontId="2"/>
  </si>
  <si>
    <t>栄養ケア・ステーションと連携している事業所数</t>
    <rPh sb="12" eb="14">
      <t>レンケイ</t>
    </rPh>
    <rPh sb="18" eb="21">
      <t>ジギョウショ</t>
    </rPh>
    <rPh sb="21" eb="22">
      <t>スウ</t>
    </rPh>
    <phoneticPr fontId="2"/>
  </si>
  <si>
    <t>医薬品、医療・衛生材料の供給体制がある圏域数</t>
    <rPh sb="14" eb="16">
      <t>タイセイ</t>
    </rPh>
    <phoneticPr fontId="2"/>
  </si>
  <si>
    <t>地域資源に関する情報が十分に得られている診療所・病院の退院支援担当窓口数</t>
    <rPh sb="5" eb="6">
      <t>カン</t>
    </rPh>
    <phoneticPr fontId="2"/>
  </si>
  <si>
    <t>退院後のサービスが円滑に調整できた割合</t>
    <rPh sb="0" eb="3">
      <t>タイインゴ</t>
    </rPh>
    <rPh sb="9" eb="11">
      <t>エンカツ</t>
    </rPh>
    <rPh sb="12" eb="14">
      <t>チョウセイ</t>
    </rPh>
    <rPh sb="17" eb="19">
      <t>ワリアイ</t>
    </rPh>
    <phoneticPr fontId="2"/>
  </si>
  <si>
    <t>退院後の在宅療養に関わる担当者間での連携</t>
    <rPh sb="0" eb="3">
      <t>タイインゴ</t>
    </rPh>
    <rPh sb="4" eb="6">
      <t>ザイタク</t>
    </rPh>
    <rPh sb="6" eb="8">
      <t>リョウヨウ</t>
    </rPh>
    <rPh sb="9" eb="10">
      <t>カカ</t>
    </rPh>
    <rPh sb="12" eb="15">
      <t>タントウシャ</t>
    </rPh>
    <rPh sb="15" eb="16">
      <t>カン</t>
    </rPh>
    <rPh sb="18" eb="20">
      <t>レンケイ</t>
    </rPh>
    <phoneticPr fontId="2"/>
  </si>
  <si>
    <t>入退院時の入院医療機関と介護支援専門員との情報連携率</t>
    <phoneticPr fontId="2"/>
  </si>
  <si>
    <t>適切な時期に効果的なケアをすることで不要な入院を避けられる状態にある者の緊急入院・受診・往診・訪問看護の回数</t>
    <rPh sb="3" eb="5">
      <t>ジキ</t>
    </rPh>
    <rPh sb="6" eb="9">
      <t>コウカテキ</t>
    </rPh>
    <phoneticPr fontId="2"/>
  </si>
  <si>
    <t>訪問看護Ⅰ・5を算定している訪問看護ステーション数</t>
    <rPh sb="0" eb="2">
      <t>ホウモン</t>
    </rPh>
    <rPh sb="2" eb="4">
      <t>カンゴ</t>
    </rPh>
    <rPh sb="8" eb="10">
      <t>サンテイ</t>
    </rPh>
    <rPh sb="14" eb="16">
      <t>ホウモン</t>
    </rPh>
    <rPh sb="16" eb="18">
      <t>カンゴ</t>
    </rPh>
    <rPh sb="24" eb="25">
      <t>スウ</t>
    </rPh>
    <phoneticPr fontId="2"/>
  </si>
  <si>
    <t>訪問看護ステーション票(7)24時間体制を取っている訪問看護ステーション*の従業者数**</t>
    <phoneticPr fontId="2"/>
  </si>
  <si>
    <t>*訪問看護の活動状況が「活動中」のものでかつ、24時間対応体制加算の届出ありの施設
**常勤兼任、非常勤については常勤換算数で常勤専任に合算</t>
    <phoneticPr fontId="2"/>
  </si>
  <si>
    <t>（例えば、入退院支援ルールの運用、地域クリティカルケアパスの運用、ICTによる入院医療期間と在宅医療に関わる期間の情報共有の支援、退院時共同指導への多職種の参画支援、などが考えられる）</t>
    <rPh sb="1" eb="2">
      <t>タト</t>
    </rPh>
    <rPh sb="5" eb="8">
      <t>ニュウタイイン</t>
    </rPh>
    <rPh sb="8" eb="10">
      <t>シエン</t>
    </rPh>
    <rPh sb="14" eb="16">
      <t>ウンヨウ</t>
    </rPh>
    <rPh sb="17" eb="19">
      <t>チイキ</t>
    </rPh>
    <rPh sb="30" eb="32">
      <t>ウンヨウ</t>
    </rPh>
    <rPh sb="39" eb="41">
      <t>ニュウイン</t>
    </rPh>
    <rPh sb="41" eb="43">
      <t>イリョウ</t>
    </rPh>
    <rPh sb="43" eb="45">
      <t>キカン</t>
    </rPh>
    <rPh sb="46" eb="48">
      <t>ザイタク</t>
    </rPh>
    <rPh sb="48" eb="50">
      <t>イリョウ</t>
    </rPh>
    <rPh sb="51" eb="52">
      <t>カカ</t>
    </rPh>
    <rPh sb="54" eb="56">
      <t>キカン</t>
    </rPh>
    <rPh sb="57" eb="59">
      <t>ジョウホウ</t>
    </rPh>
    <rPh sb="59" eb="61">
      <t>キョウユウ</t>
    </rPh>
    <rPh sb="62" eb="64">
      <t>シエン</t>
    </rPh>
    <rPh sb="65" eb="68">
      <t>タイインジ</t>
    </rPh>
    <rPh sb="68" eb="70">
      <t>キョウドウ</t>
    </rPh>
    <rPh sb="70" eb="72">
      <t>シドウ</t>
    </rPh>
    <rPh sb="74" eb="77">
      <t>タショクシュ</t>
    </rPh>
    <rPh sb="78" eb="80">
      <t>サンカク</t>
    </rPh>
    <rPh sb="80" eb="82">
      <t>シエン</t>
    </rPh>
    <rPh sb="86" eb="87">
      <t>カンガ</t>
    </rPh>
    <phoneticPr fontId="2"/>
  </si>
  <si>
    <r>
      <t>医療計画分野別ロジックモデル・指標</t>
    </r>
    <r>
      <rPr>
        <b/>
        <sz val="14"/>
        <rFont val="游ゴシック"/>
        <family val="3"/>
        <charset val="128"/>
      </rPr>
      <t>リスト</t>
    </r>
    <r>
      <rPr>
        <b/>
        <sz val="14"/>
        <color theme="1"/>
        <rFont val="游ゴシック"/>
        <family val="3"/>
        <charset val="128"/>
      </rPr>
      <t>(在宅医療)</t>
    </r>
    <phoneticPr fontId="2"/>
  </si>
  <si>
    <t>出典を記載している場合も、データが公開されていない、もしくは集計されていない項目も存在します。医療計画作成支援データブックも合わせて参照ください。</t>
    <rPh sb="0" eb="2">
      <t>シュッテン</t>
    </rPh>
    <rPh sb="3" eb="5">
      <t>キサイ</t>
    </rPh>
    <rPh sb="9" eb="11">
      <t>バアイ</t>
    </rPh>
    <rPh sb="17" eb="19">
      <t>コウカイ</t>
    </rPh>
    <rPh sb="30" eb="32">
      <t>シュウケイ</t>
    </rPh>
    <rPh sb="38" eb="40">
      <t>コウモク</t>
    </rPh>
    <rPh sb="41" eb="43">
      <t>ソンザイ</t>
    </rPh>
    <rPh sb="47" eb="49">
      <t>イリョウ</t>
    </rPh>
    <rPh sb="49" eb="51">
      <t>ケイカク</t>
    </rPh>
    <rPh sb="51" eb="53">
      <t>サクセイ</t>
    </rPh>
    <rPh sb="53" eb="55">
      <t>シエン</t>
    </rPh>
    <rPh sb="62" eb="63">
      <t>ア</t>
    </rPh>
    <rPh sb="66" eb="68">
      <t>サンショウ</t>
    </rPh>
    <phoneticPr fontId="2"/>
  </si>
  <si>
    <t>評価シート、データ表は現在作成中で、IHEP_homecare_list_ver1.0.1には含まれません。完成後に公開します。</t>
    <rPh sb="56" eb="57">
      <t>ゴ</t>
    </rPh>
    <rPh sb="58" eb="60">
      <t>コウカイ</t>
    </rPh>
    <phoneticPr fontId="2"/>
  </si>
  <si>
    <t>データ集が追加されたバージョンでデータ出典が変更になることがありますので、ご了承ください。</t>
    <phoneticPr fontId="2"/>
  </si>
  <si>
    <t>在宅療養が可能なことを知っている住民</t>
    <rPh sb="0" eb="2">
      <t>ザイタク</t>
    </rPh>
    <rPh sb="2" eb="4">
      <t>リョウヨウ</t>
    </rPh>
    <rPh sb="5" eb="7">
      <t>カノウ</t>
    </rPh>
    <rPh sb="11" eb="12">
      <t>シ</t>
    </rPh>
    <rPh sb="16" eb="18">
      <t>ジュウミン</t>
    </rPh>
    <phoneticPr fontId="2"/>
  </si>
  <si>
    <t>人生の最終段階の医療・ケアについて考え周囲と共有できている住民</t>
    <phoneticPr fontId="2"/>
  </si>
  <si>
    <t>介護サービス施設・事業所調査</t>
    <phoneticPr fontId="2"/>
  </si>
  <si>
    <t>急変時の連絡先や対応方法を把握している在宅療養者</t>
    <rPh sb="8" eb="10">
      <t>タイオウ</t>
    </rPh>
    <rPh sb="10" eb="12">
      <t>ホウホウ</t>
    </rPh>
    <rPh sb="13" eb="15">
      <t>ハアク</t>
    </rPh>
    <phoneticPr fontId="2"/>
  </si>
  <si>
    <t>在宅療養・介護を継続できると感じている療養者</t>
    <rPh sb="2" eb="4">
      <t>リョウヨウ</t>
    </rPh>
    <rPh sb="5" eb="7">
      <t>カイゴ</t>
    </rPh>
    <rPh sb="8" eb="10">
      <t>ケイゾク</t>
    </rPh>
    <rPh sb="14" eb="15">
      <t>カン</t>
    </rPh>
    <rPh sb="19" eb="22">
      <t>リョウヨウシャ</t>
    </rPh>
    <phoneticPr fontId="2"/>
  </si>
  <si>
    <t>災害・新興感染症発生時にも必要な医療・ケアが安心して受けられる患者・利用者</t>
    <rPh sb="22" eb="24">
      <t>アンシン</t>
    </rPh>
    <phoneticPr fontId="2"/>
  </si>
  <si>
    <t>災害・新興感染症発生時にも必要な医療・ケアが安心して受けられる患者・利用者</t>
    <rPh sb="0" eb="2">
      <t>サイガイ</t>
    </rPh>
    <rPh sb="3" eb="5">
      <t>シンコウ</t>
    </rPh>
    <rPh sb="5" eb="8">
      <t>カンセンショウ</t>
    </rPh>
    <rPh sb="8" eb="10">
      <t>ハッセイ</t>
    </rPh>
    <rPh sb="10" eb="11">
      <t>ジ</t>
    </rPh>
    <rPh sb="13" eb="15">
      <t>ヒツヨウ</t>
    </rPh>
    <rPh sb="16" eb="18">
      <t>イリョウ</t>
    </rPh>
    <rPh sb="22" eb="24">
      <t>アンシン</t>
    </rPh>
    <rPh sb="26" eb="27">
      <t>ウ</t>
    </rPh>
    <rPh sb="31" eb="33">
      <t>カンジャ</t>
    </rPh>
    <rPh sb="34" eb="37">
      <t>リヨウシャ</t>
    </rPh>
    <phoneticPr fontId="2"/>
  </si>
  <si>
    <t>在宅療養・介護を継続できると感じている療養者</t>
    <rPh sb="0" eb="2">
      <t>ザイタク</t>
    </rPh>
    <rPh sb="2" eb="4">
      <t>リョウヨウ</t>
    </rPh>
    <rPh sb="5" eb="7">
      <t>カイゴ</t>
    </rPh>
    <rPh sb="8" eb="10">
      <t>ケイゾク</t>
    </rPh>
    <rPh sb="14" eb="15">
      <t>カン</t>
    </rPh>
    <rPh sb="19" eb="22">
      <t>リョウヨウシャ</t>
    </rPh>
    <phoneticPr fontId="2"/>
  </si>
  <si>
    <t>在宅療養・介護で過度な負担や不安がない者</t>
    <phoneticPr fontId="2"/>
  </si>
  <si>
    <t>急変時の連絡先や対応方法を把握している在宅療養者</t>
    <phoneticPr fontId="2"/>
  </si>
  <si>
    <t>無菌製剤（TPN輸液を含む）の調剤及び訪問薬剤管理指導を実施している薬局数</t>
    <phoneticPr fontId="2"/>
  </si>
  <si>
    <t>「在宅患者訪問薬剤管理指導料」の「麻薬管理指導加算」を算定している薬局数</t>
    <rPh sb="1" eb="3">
      <t>ザイタク</t>
    </rPh>
    <rPh sb="3" eb="5">
      <t>カンジャ</t>
    </rPh>
    <rPh sb="5" eb="7">
      <t>ホウモン</t>
    </rPh>
    <rPh sb="7" eb="9">
      <t>ヤクザイ</t>
    </rPh>
    <rPh sb="9" eb="11">
      <t>カンリ</t>
    </rPh>
    <rPh sb="11" eb="14">
      <t>シドウリョウ</t>
    </rPh>
    <rPh sb="17" eb="19">
      <t>マヤク</t>
    </rPh>
    <rPh sb="19" eb="21">
      <t>カンリ</t>
    </rPh>
    <rPh sb="21" eb="23">
      <t>シドウ</t>
    </rPh>
    <rPh sb="23" eb="25">
      <t>カサン</t>
    </rPh>
    <rPh sb="27" eb="29">
      <t>サンテイ</t>
    </rPh>
    <rPh sb="33" eb="35">
      <t>ヤッキョク</t>
    </rPh>
    <rPh sb="35" eb="36">
      <t>スウ</t>
    </rPh>
    <phoneticPr fontId="2"/>
  </si>
  <si>
    <t>入院医療機関が退院支援担当者・窓口が配置できている</t>
    <phoneticPr fontId="2"/>
  </si>
  <si>
    <t>がん患者の特徴に応じた在宅医療の体制が整備されている</t>
    <phoneticPr fontId="2"/>
  </si>
  <si>
    <t>無菌製剤（TPN輸液を含む）の調剤及び訪問薬剤管理指導を受けた患者数うち、TPN輸液の調剤および訪問薬剤管理指導を受けた患者数</t>
    <rPh sb="28" eb="29">
      <t>ウ</t>
    </rPh>
    <rPh sb="31" eb="33">
      <t>カンジャ</t>
    </rPh>
    <rPh sb="33" eb="34">
      <t>スウ</t>
    </rPh>
    <rPh sb="40" eb="42">
      <t>ユエキ</t>
    </rPh>
    <rPh sb="43" eb="45">
      <t>チョウザイ</t>
    </rPh>
    <rPh sb="48" eb="50">
      <t>ホウモン</t>
    </rPh>
    <rPh sb="50" eb="52">
      <t>ヤクザイ</t>
    </rPh>
    <rPh sb="52" eb="54">
      <t>カンリ</t>
    </rPh>
    <rPh sb="54" eb="56">
      <t>シドウ</t>
    </rPh>
    <rPh sb="57" eb="58">
      <t>ウ</t>
    </rPh>
    <rPh sb="60" eb="62">
      <t>カンジャ</t>
    </rPh>
    <rPh sb="62" eb="63">
      <t>スウ</t>
    </rPh>
    <phoneticPr fontId="2"/>
  </si>
  <si>
    <t>在S-0309の再掲</t>
    <rPh sb="0" eb="1">
      <t>ザイ</t>
    </rPh>
    <rPh sb="8" eb="10">
      <t>サイケイ</t>
    </rPh>
    <phoneticPr fontId="2"/>
  </si>
  <si>
    <t>在宅療養支援診療所・病院数（再掲）</t>
    <rPh sb="14" eb="16">
      <t>サイケイ</t>
    </rPh>
    <phoneticPr fontId="2"/>
  </si>
  <si>
    <t>在宅療養支援診療所・病院数（再掲）</t>
    <phoneticPr fontId="2"/>
  </si>
  <si>
    <t>機能強化型在宅療養支援診療所・病院数（再掲）</t>
    <phoneticPr fontId="2"/>
  </si>
  <si>
    <t>機能強化型在宅療養支援診療所・病院数（再掲）</t>
    <phoneticPr fontId="2"/>
  </si>
  <si>
    <t>在S-0310の再掲</t>
    <rPh sb="0" eb="1">
      <t>ザイ</t>
    </rPh>
    <rPh sb="8" eb="10">
      <t>サイケイ</t>
    </rPh>
    <phoneticPr fontId="2"/>
  </si>
  <si>
    <t>機能強化型の訪問看護ステーション数（再掲）</t>
    <rPh sb="18" eb="20">
      <t>サイケイ</t>
    </rPh>
    <phoneticPr fontId="2"/>
  </si>
  <si>
    <t>在S-0312の再掲</t>
    <rPh sb="0" eb="1">
      <t>ザイ</t>
    </rPh>
    <rPh sb="8" eb="10">
      <t>サイケイ</t>
    </rPh>
    <phoneticPr fontId="2"/>
  </si>
  <si>
    <t>24時間対応可能な薬局数（再掲）</t>
    <rPh sb="13" eb="15">
      <t>サイケイ</t>
    </rPh>
    <phoneticPr fontId="2"/>
  </si>
  <si>
    <t>麻薬（持続注射療法を含む）の調剤及び訪問薬剤管理指導を実施している薬局数【医療保険】　（再掲）</t>
    <rPh sb="37" eb="39">
      <t>イリョウ</t>
    </rPh>
    <rPh sb="39" eb="41">
      <t>ホケン</t>
    </rPh>
    <rPh sb="44" eb="46">
      <t>サイケイ</t>
    </rPh>
    <phoneticPr fontId="2"/>
  </si>
  <si>
    <t>無菌製剤（TPN輸液を含む）の調剤及び訪問薬剤管理指導を実施している薬局数　（再掲）</t>
    <rPh sb="39" eb="41">
      <t>サイケイ</t>
    </rPh>
    <phoneticPr fontId="2"/>
  </si>
  <si>
    <t>在S-0333の再掲</t>
    <rPh sb="8" eb="10">
      <t>サイケイ</t>
    </rPh>
    <phoneticPr fontId="2"/>
  </si>
  <si>
    <t>在S-0316の再掲</t>
    <rPh sb="0" eb="1">
      <t>ザイ</t>
    </rPh>
    <rPh sb="8" eb="10">
      <t>サイケイ</t>
    </rPh>
    <phoneticPr fontId="2"/>
  </si>
  <si>
    <t>在S-0317の再掲</t>
    <rPh sb="0" eb="1">
      <t>ザイ</t>
    </rPh>
    <rPh sb="8" eb="10">
      <t>サイケイ</t>
    </rPh>
    <phoneticPr fontId="2"/>
  </si>
  <si>
    <t>在S-0334の再掲</t>
    <rPh sb="0" eb="1">
      <t>ザイ</t>
    </rPh>
    <rPh sb="8" eb="10">
      <t>サイケイ</t>
    </rPh>
    <phoneticPr fontId="2"/>
  </si>
  <si>
    <t>在宅療養後方支援病院数（再掲）</t>
    <rPh sb="12" eb="14">
      <t>サイケイ</t>
    </rPh>
    <phoneticPr fontId="2"/>
  </si>
  <si>
    <t>地域包括ケア病床数（再掲）</t>
    <phoneticPr fontId="2"/>
  </si>
  <si>
    <t>在S-0335の再掲</t>
    <rPh sb="0" eb="1">
      <t>ザイ</t>
    </rPh>
    <rPh sb="8" eb="10">
      <t>サイケイ</t>
    </rPh>
    <phoneticPr fontId="2"/>
  </si>
  <si>
    <t>在S-0347</t>
    <rPh sb="0" eb="1">
      <t>ザイ</t>
    </rPh>
    <phoneticPr fontId="2"/>
  </si>
  <si>
    <t>在S-0348</t>
    <rPh sb="0" eb="1">
      <t>ザイ</t>
    </rPh>
    <phoneticPr fontId="2"/>
  </si>
  <si>
    <t>在S-0349</t>
    <rPh sb="0" eb="1">
      <t>ザイ</t>
    </rPh>
    <phoneticPr fontId="2"/>
  </si>
  <si>
    <t>在S-0350</t>
    <rPh sb="0" eb="1">
      <t>ザイ</t>
    </rPh>
    <phoneticPr fontId="2"/>
  </si>
  <si>
    <t>在S-0351</t>
    <rPh sb="0" eb="1">
      <t>ザイ</t>
    </rPh>
    <phoneticPr fontId="2"/>
  </si>
  <si>
    <t>在S-0352</t>
    <rPh sb="0" eb="1">
      <t>ザイ</t>
    </rPh>
    <phoneticPr fontId="2"/>
  </si>
  <si>
    <t>在S-0353</t>
    <rPh sb="0" eb="1">
      <t>ザイ</t>
    </rPh>
    <phoneticPr fontId="2"/>
  </si>
  <si>
    <t>在S-0354</t>
    <rPh sb="0" eb="1">
      <t>ザイ</t>
    </rPh>
    <phoneticPr fontId="2"/>
  </si>
  <si>
    <t>在S-0355</t>
    <rPh sb="0" eb="1">
      <t>ザイ</t>
    </rPh>
    <phoneticPr fontId="2"/>
  </si>
  <si>
    <t>在S-0356</t>
    <rPh sb="0" eb="1">
      <t>ザイ</t>
    </rPh>
    <phoneticPr fontId="2"/>
  </si>
  <si>
    <t>在S-0357</t>
    <rPh sb="0" eb="1">
      <t>ザイ</t>
    </rPh>
    <phoneticPr fontId="2"/>
  </si>
  <si>
    <t>在O-0303</t>
    <phoneticPr fontId="2"/>
  </si>
  <si>
    <t>在S-0327の再掲</t>
    <rPh sb="8" eb="10">
      <t>サイケイ</t>
    </rPh>
    <phoneticPr fontId="2"/>
  </si>
  <si>
    <t>在S-0358</t>
    <rPh sb="0" eb="1">
      <t>ザイ</t>
    </rPh>
    <phoneticPr fontId="2"/>
  </si>
  <si>
    <t>在宅医療分野　ロジックモデル・指標セット　（2023.10.25版）</t>
    <rPh sb="0" eb="2">
      <t>ザイタク</t>
    </rPh>
    <rPh sb="2" eb="4">
      <t>イリョウ</t>
    </rPh>
    <rPh sb="4" eb="6">
      <t>ブンヤ</t>
    </rPh>
    <rPh sb="15" eb="17">
      <t>シヒョウ</t>
    </rPh>
    <rPh sb="32" eb="33">
      <t>バン</t>
    </rPh>
    <phoneticPr fontId="2"/>
  </si>
  <si>
    <t>在宅医療分野　ロジックモデル　（2023.10.25版）</t>
    <rPh sb="0" eb="2">
      <t>ザイタク</t>
    </rPh>
    <rPh sb="2" eb="4">
      <t>イリョウ</t>
    </rPh>
    <rPh sb="4" eb="6">
      <t>ブンヤ</t>
    </rPh>
    <rPh sb="26" eb="27">
      <t>バン</t>
    </rPh>
    <phoneticPr fontId="2"/>
  </si>
  <si>
    <t>2023.10.25：Ver.1.0.1を公開しました。</t>
    <phoneticPr fontId="2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</si>
</sst>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36" x14ac:knownFonts="1">
    <font>
      <sz val="11"/>
      <color theme="1"/>
      <name val="游ゴシック"/>
      <family val="2"/>
      <charset val="128"/>
      <scheme val="minor"/>
    </font>
    <font>
      <b/>
      <sz val="10"/>
      <name val="游ゴシック"/>
      <family val="3"/>
      <charset val="128"/>
    </font>
    <font>
      <sz val="6"/>
      <name val="游ゴシック"/>
      <family val="2"/>
      <charset val="128"/>
      <scheme val="minor"/>
    </font>
    <font>
      <sz val="10"/>
      <name val="游ゴシック"/>
      <family val="3"/>
      <charset val="128"/>
    </font>
    <font>
      <b/>
      <sz val="5"/>
      <name val="游ゴシック"/>
      <family val="3"/>
      <charset val="128"/>
    </font>
    <font>
      <b/>
      <sz val="6"/>
      <name val="游ゴシック"/>
      <family val="3"/>
      <charset val="128"/>
    </font>
    <font>
      <sz val="11"/>
      <name val="游ゴシック"/>
      <family val="3"/>
      <charset val="128"/>
    </font>
    <font>
      <sz val="6"/>
      <name val="游ゴシック"/>
      <family val="3"/>
      <charset val="128"/>
    </font>
    <font>
      <sz val="11"/>
      <color theme="1"/>
      <name val="游ゴシック"/>
      <family val="3"/>
      <charset val="128"/>
      <scheme val="minor"/>
    </font>
    <font>
      <sz val="11"/>
      <color rgb="FFFF0000"/>
      <name val="游ゴシック"/>
      <family val="3"/>
      <charset val="128"/>
      <scheme val="minor"/>
    </font>
    <font>
      <sz val="10"/>
      <color rgb="FF000000"/>
      <name val="Times New Roman"/>
      <family val="1"/>
    </font>
    <font>
      <sz val="6"/>
      <name val="ＭＳ Ｐゴシック"/>
      <family val="3"/>
      <charset val="128"/>
    </font>
    <font>
      <sz val="9"/>
      <name val="游ゴシック"/>
      <family val="3"/>
      <charset val="128"/>
    </font>
    <font>
      <sz val="9"/>
      <name val="游ゴシック"/>
      <family val="3"/>
      <charset val="128"/>
      <scheme val="minor"/>
    </font>
    <font>
      <sz val="11"/>
      <name val="游ゴシック"/>
      <family val="3"/>
      <charset val="128"/>
      <scheme val="minor"/>
    </font>
    <font>
      <b/>
      <sz val="6"/>
      <name val="游ゴシック"/>
      <family val="3"/>
      <charset val="128"/>
      <scheme val="minor"/>
    </font>
    <font>
      <b/>
      <sz val="14"/>
      <name val="游ゴシック"/>
      <family val="3"/>
      <charset val="128"/>
    </font>
    <font>
      <b/>
      <sz val="10"/>
      <name val="游ゴシック"/>
      <family val="3"/>
      <charset val="128"/>
      <scheme val="minor"/>
    </font>
    <font>
      <b/>
      <sz val="12"/>
      <name val="游ゴシック"/>
      <family val="3"/>
      <charset val="128"/>
    </font>
    <font>
      <sz val="8"/>
      <name val="游ゴシック"/>
      <family val="3"/>
      <charset val="128"/>
    </font>
    <font>
      <b/>
      <sz val="9"/>
      <color rgb="FFFF0000"/>
      <name val="游ゴシック"/>
      <family val="3"/>
      <charset val="128"/>
    </font>
    <font>
      <sz val="10"/>
      <name val="游ゴシック"/>
      <family val="3"/>
      <charset val="128"/>
      <scheme val="minor"/>
    </font>
    <font>
      <sz val="12"/>
      <name val="游ゴシック"/>
      <family val="3"/>
      <charset val="128"/>
    </font>
    <font>
      <sz val="11"/>
      <color theme="1"/>
      <name val="游ゴシック"/>
      <family val="2"/>
      <charset val="128"/>
      <scheme val="minor"/>
    </font>
    <font>
      <sz val="11"/>
      <color theme="1"/>
      <name val="游ゴシック"/>
      <family val="2"/>
      <scheme val="minor"/>
    </font>
    <font>
      <sz val="6"/>
      <name val="游ゴシック"/>
      <family val="3"/>
      <charset val="128"/>
      <scheme val="minor"/>
    </font>
    <font>
      <b/>
      <sz val="14"/>
      <name val="游ゴシック"/>
      <family val="3"/>
      <charset val="128"/>
      <scheme val="minor"/>
    </font>
    <font>
      <sz val="10"/>
      <color rgb="FF000000"/>
      <name val="游ゴシック"/>
      <family val="3"/>
      <charset val="128"/>
      <scheme val="minor"/>
    </font>
    <font>
      <sz val="12"/>
      <name val="游ゴシック"/>
      <family val="3"/>
      <charset val="128"/>
      <scheme val="minor"/>
    </font>
    <font>
      <b/>
      <sz val="14"/>
      <color theme="1"/>
      <name val="游ゴシック"/>
      <family val="3"/>
      <charset val="128"/>
    </font>
    <font>
      <sz val="11"/>
      <color theme="1"/>
      <name val="游ゴシック"/>
      <family val="3"/>
      <charset val="128"/>
    </font>
    <font>
      <b/>
      <sz val="10"/>
      <color rgb="FF0000FF"/>
      <name val="游ゴシック"/>
      <family val="3"/>
      <charset val="128"/>
    </font>
    <font>
      <b/>
      <sz val="18"/>
      <name val="游ゴシック"/>
      <family val="3"/>
      <charset val="128"/>
      <scheme val="minor"/>
    </font>
    <font>
      <sz val="18"/>
      <name val="游ゴシック"/>
      <family val="3"/>
      <charset val="128"/>
      <scheme val="minor"/>
    </font>
    <font>
      <sz val="11"/>
      <color rgb="FFFF0000"/>
      <name val="游ゴシック"/>
      <family val="2"/>
      <scheme val="minor"/>
    </font>
    <font>
      <sz val="11"/>
      <name val="游ゴシック"/>
      <family val="2"/>
      <charset val="128"/>
      <scheme val="minor"/>
    </font>
  </fonts>
  <fills count="4">
    <fill>
      <patternFill patternType="none"/>
    </fill>
    <fill>
      <patternFill patternType="gray125"/>
    </fill>
    <fill>
      <patternFill patternType="solid">
        <fgColor theme="0" tint="-0.14999847407452621"/>
        <bgColor indexed="64"/>
      </patternFill>
    </fill>
    <fill>
      <patternFill patternType="solid">
        <fgColor theme="8" tint="0.39997558519241921"/>
        <bgColor indexed="64"/>
      </patternFill>
    </fill>
  </fills>
  <borders count="13">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s>
  <cellStyleXfs count="5">
    <xf numFmtId="0" fontId="0" fillId="0" borderId="0">
      <alignment vertical="center"/>
    </xf>
    <xf numFmtId="0" fontId="10" fillId="0" borderId="0"/>
    <xf numFmtId="0" fontId="23" fillId="0" borderId="0">
      <alignment vertical="center"/>
    </xf>
    <xf numFmtId="0" fontId="24" fillId="0" borderId="0"/>
    <xf numFmtId="0" fontId="23" fillId="0" borderId="0">
      <alignment vertical="center"/>
    </xf>
  </cellStyleXfs>
  <cellXfs count="148">
    <xf numFmtId="0" fontId="0" fillId="0" borderId="0" xfId="0">
      <alignment vertical="center"/>
    </xf>
    <xf numFmtId="0" fontId="1" fillId="0" borderId="0" xfId="0" applyFont="1">
      <alignment vertical="center"/>
    </xf>
    <xf numFmtId="0" fontId="3" fillId="0" borderId="0" xfId="0" applyFont="1" applyAlignment="1">
      <alignment horizontal="center" vertical="center"/>
    </xf>
    <xf numFmtId="0" fontId="4" fillId="0" borderId="0" xfId="0" applyFont="1" applyAlignment="1">
      <alignment horizontal="center" vertical="center" wrapText="1"/>
    </xf>
    <xf numFmtId="0" fontId="5" fillId="0" borderId="0" xfId="0" applyFont="1" applyAlignment="1">
      <alignment horizontal="center" vertical="center" wrapText="1"/>
    </xf>
    <xf numFmtId="0" fontId="5" fillId="0" borderId="0" xfId="0" applyFont="1" applyAlignment="1">
      <alignment horizontal="left" vertical="top" wrapText="1"/>
    </xf>
    <xf numFmtId="0" fontId="6" fillId="0" borderId="0" xfId="0" applyFont="1" applyAlignment="1">
      <alignment horizontal="center" vertical="center" wrapText="1"/>
    </xf>
    <xf numFmtId="0" fontId="7" fillId="0" borderId="0" xfId="0" applyFont="1" applyAlignment="1">
      <alignment horizontal="center" vertical="center" wrapText="1"/>
    </xf>
    <xf numFmtId="0" fontId="5" fillId="0" borderId="6" xfId="0" applyFont="1" applyBorder="1" applyAlignment="1">
      <alignment horizontal="center" vertical="center" wrapText="1"/>
    </xf>
    <xf numFmtId="0" fontId="12" fillId="0" borderId="6" xfId="0" applyFont="1" applyBorder="1" applyAlignment="1">
      <alignment horizontal="left" vertical="top" wrapText="1"/>
    </xf>
    <xf numFmtId="0" fontId="1" fillId="0" borderId="0" xfId="0" applyFont="1" applyAlignment="1">
      <alignment horizontal="center" vertical="center"/>
    </xf>
    <xf numFmtId="0" fontId="4" fillId="0" borderId="0" xfId="0" applyFont="1" applyAlignment="1">
      <alignment horizontal="left" vertical="center" wrapText="1"/>
    </xf>
    <xf numFmtId="0" fontId="1" fillId="0" borderId="0" xfId="0" applyFont="1" applyAlignment="1">
      <alignment horizontal="left" vertical="center"/>
    </xf>
    <xf numFmtId="0" fontId="7" fillId="0" borderId="6" xfId="0" applyFont="1" applyBorder="1" applyAlignment="1">
      <alignment horizontal="left" vertical="top" wrapText="1"/>
    </xf>
    <xf numFmtId="0" fontId="16" fillId="0" borderId="0" xfId="0" applyFont="1" applyAlignment="1">
      <alignment horizontal="left" vertical="center"/>
    </xf>
    <xf numFmtId="0" fontId="16" fillId="0" borderId="0" xfId="0" applyFont="1">
      <alignment vertical="center"/>
    </xf>
    <xf numFmtId="0" fontId="5" fillId="0" borderId="10" xfId="0" applyFont="1" applyBorder="1" applyAlignment="1">
      <alignment horizontal="center" vertical="center" wrapText="1"/>
    </xf>
    <xf numFmtId="0" fontId="12" fillId="0" borderId="6" xfId="0" applyFont="1" applyBorder="1" applyAlignment="1">
      <alignment vertical="top" wrapText="1"/>
    </xf>
    <xf numFmtId="0" fontId="7" fillId="0" borderId="0" xfId="0" applyFont="1" applyAlignment="1">
      <alignment horizontal="center" vertical="center"/>
    </xf>
    <xf numFmtId="0" fontId="7" fillId="0" borderId="0" xfId="0" applyFont="1" applyAlignment="1">
      <alignment horizontal="left" vertical="top" wrapText="1"/>
    </xf>
    <xf numFmtId="0" fontId="5" fillId="0" borderId="0" xfId="0" applyFont="1">
      <alignment vertical="center"/>
    </xf>
    <xf numFmtId="0" fontId="3" fillId="0" borderId="0" xfId="0" applyFont="1" applyAlignment="1">
      <alignment horizontal="center" vertical="center" wrapText="1"/>
    </xf>
    <xf numFmtId="0" fontId="17" fillId="0" borderId="0" xfId="0" applyFont="1" applyAlignment="1">
      <alignment horizontal="center" vertical="center"/>
    </xf>
    <xf numFmtId="0" fontId="15" fillId="0" borderId="0" xfId="0" applyFont="1" applyAlignment="1">
      <alignment horizontal="center" vertical="top" wrapText="1"/>
    </xf>
    <xf numFmtId="0" fontId="13" fillId="0" borderId="0" xfId="0" applyFont="1" applyAlignment="1">
      <alignment horizontal="center" vertical="top" wrapText="1"/>
    </xf>
    <xf numFmtId="0" fontId="17" fillId="0" borderId="0" xfId="0" applyFont="1">
      <alignment vertical="center"/>
    </xf>
    <xf numFmtId="0" fontId="15" fillId="0" borderId="0" xfId="0" applyFont="1" applyAlignment="1">
      <alignment horizontal="left" vertical="top" wrapText="1"/>
    </xf>
    <xf numFmtId="0" fontId="12" fillId="0" borderId="0" xfId="0" applyFont="1" applyAlignment="1">
      <alignment horizontal="left" vertical="top" wrapText="1"/>
    </xf>
    <xf numFmtId="0" fontId="19" fillId="0" borderId="6" xfId="0" applyFont="1" applyBorder="1" applyAlignment="1">
      <alignment vertical="top" wrapText="1"/>
    </xf>
    <xf numFmtId="0" fontId="19" fillId="0" borderId="6" xfId="0" applyFont="1" applyBorder="1" applyAlignment="1">
      <alignment horizontal="left" vertical="top" wrapText="1"/>
    </xf>
    <xf numFmtId="0" fontId="19" fillId="0" borderId="0" xfId="0" applyFont="1" applyAlignment="1">
      <alignment vertical="top" wrapText="1"/>
    </xf>
    <xf numFmtId="0" fontId="12" fillId="0" borderId="0" xfId="0" applyFont="1" applyAlignment="1">
      <alignment vertical="top" wrapText="1"/>
    </xf>
    <xf numFmtId="0" fontId="12" fillId="0" borderId="0" xfId="0" applyFont="1" applyAlignment="1">
      <alignment horizontal="left" vertical="center" wrapText="1"/>
    </xf>
    <xf numFmtId="0" fontId="20" fillId="0" borderId="0" xfId="0" applyFont="1" applyAlignment="1">
      <alignment horizontal="center" vertical="center"/>
    </xf>
    <xf numFmtId="0" fontId="14" fillId="0" borderId="6" xfId="0" applyFont="1" applyBorder="1" applyAlignment="1">
      <alignment horizontal="left" vertical="center" wrapText="1"/>
    </xf>
    <xf numFmtId="0" fontId="13" fillId="3" borderId="1" xfId="2" applyFont="1" applyFill="1" applyBorder="1" applyAlignment="1">
      <alignment horizontal="center" vertical="center" wrapText="1"/>
    </xf>
    <xf numFmtId="0" fontId="17" fillId="3" borderId="2" xfId="3" applyFont="1" applyFill="1" applyBorder="1" applyAlignment="1">
      <alignment horizontal="center" vertical="center"/>
    </xf>
    <xf numFmtId="0" fontId="26" fillId="3" borderId="2" xfId="3" applyFont="1" applyFill="1" applyBorder="1" applyAlignment="1">
      <alignment horizontal="center" vertical="center"/>
    </xf>
    <xf numFmtId="0" fontId="21" fillId="3" borderId="1" xfId="4" applyFont="1" applyFill="1" applyBorder="1" applyAlignment="1">
      <alignment horizontal="center" vertical="center"/>
    </xf>
    <xf numFmtId="0" fontId="21" fillId="3" borderId="2" xfId="4" applyFont="1" applyFill="1" applyBorder="1" applyAlignment="1">
      <alignment horizontal="center" vertical="center"/>
    </xf>
    <xf numFmtId="0" fontId="26" fillId="3" borderId="2" xfId="4" applyFont="1" applyFill="1" applyBorder="1" applyAlignment="1">
      <alignment horizontal="center" vertical="center"/>
    </xf>
    <xf numFmtId="0" fontId="21" fillId="3" borderId="1" xfId="2" applyFont="1" applyFill="1" applyBorder="1" applyAlignment="1">
      <alignment horizontal="center" vertical="center" wrapText="1"/>
    </xf>
    <xf numFmtId="0" fontId="21" fillId="3" borderId="4" xfId="3" applyFont="1" applyFill="1" applyBorder="1" applyAlignment="1">
      <alignment horizontal="center" vertical="center"/>
    </xf>
    <xf numFmtId="0" fontId="26" fillId="3" borderId="1" xfId="4" applyFont="1" applyFill="1" applyBorder="1" applyAlignment="1">
      <alignment horizontal="center" vertical="center"/>
    </xf>
    <xf numFmtId="0" fontId="26" fillId="3" borderId="5" xfId="4" applyFont="1" applyFill="1" applyBorder="1" applyAlignment="1">
      <alignment horizontal="center" vertical="center"/>
    </xf>
    <xf numFmtId="0" fontId="3" fillId="0" borderId="6" xfId="0" applyFont="1" applyBorder="1" applyAlignment="1">
      <alignment horizontal="center" vertical="center" wrapText="1"/>
    </xf>
    <xf numFmtId="0" fontId="5" fillId="0" borderId="12" xfId="0" applyFont="1" applyBorder="1" applyAlignment="1">
      <alignment horizontal="center" vertical="center" wrapText="1"/>
    </xf>
    <xf numFmtId="0" fontId="15" fillId="0" borderId="12" xfId="0" applyFont="1" applyBorder="1" applyAlignment="1">
      <alignment horizontal="center" vertical="center" wrapText="1"/>
    </xf>
    <xf numFmtId="0" fontId="3" fillId="0" borderId="0" xfId="0" applyFont="1">
      <alignment vertical="center"/>
    </xf>
    <xf numFmtId="0" fontId="25" fillId="0" borderId="0" xfId="0" applyFont="1" applyAlignment="1">
      <alignment horizontal="center" vertical="center" wrapText="1"/>
    </xf>
    <xf numFmtId="0" fontId="21" fillId="0" borderId="6" xfId="0" applyFont="1" applyBorder="1" applyAlignment="1">
      <alignment horizontal="center" vertical="center" wrapText="1"/>
    </xf>
    <xf numFmtId="0" fontId="22" fillId="0" borderId="6" xfId="0" applyFont="1" applyBorder="1" applyAlignment="1">
      <alignment vertical="center" wrapText="1"/>
    </xf>
    <xf numFmtId="0" fontId="22" fillId="0" borderId="6" xfId="0" applyFont="1" applyBorder="1" applyAlignment="1">
      <alignment horizontal="left" vertical="center" wrapText="1"/>
    </xf>
    <xf numFmtId="0" fontId="18" fillId="0" borderId="0" xfId="0" applyFont="1" applyAlignment="1">
      <alignment horizontal="center" vertical="center" wrapText="1"/>
    </xf>
    <xf numFmtId="0" fontId="27" fillId="0" borderId="6" xfId="1" applyFont="1" applyBorder="1" applyAlignment="1">
      <alignment horizontal="center" vertical="center" wrapText="1"/>
    </xf>
    <xf numFmtId="0" fontId="28" fillId="0" borderId="6" xfId="0" applyFont="1" applyBorder="1" applyAlignment="1">
      <alignment horizontal="left" vertical="center" wrapText="1"/>
    </xf>
    <xf numFmtId="0" fontId="22" fillId="0" borderId="0" xfId="0" applyFont="1" applyAlignment="1">
      <alignment horizontal="center" vertical="center" wrapText="1"/>
    </xf>
    <xf numFmtId="0" fontId="29" fillId="0" borderId="0" xfId="3" applyFont="1"/>
    <xf numFmtId="0" fontId="30" fillId="0" borderId="0" xfId="3" applyFont="1"/>
    <xf numFmtId="0" fontId="24" fillId="0" borderId="0" xfId="3"/>
    <xf numFmtId="0" fontId="31" fillId="0" borderId="0" xfId="3" applyFont="1"/>
    <xf numFmtId="0" fontId="21" fillId="0" borderId="8" xfId="0" applyFont="1" applyBorder="1" applyAlignment="1">
      <alignment horizontal="center" vertical="center" wrapText="1"/>
    </xf>
    <xf numFmtId="0" fontId="22" fillId="0" borderId="0" xfId="0" applyFont="1" applyAlignment="1">
      <alignment horizontal="left" vertical="center" wrapText="1"/>
    </xf>
    <xf numFmtId="0" fontId="8" fillId="0" borderId="0" xfId="3" applyFont="1" applyAlignment="1">
      <alignment vertical="center"/>
    </xf>
    <xf numFmtId="0" fontId="32" fillId="0" borderId="0" xfId="0" applyFont="1">
      <alignment vertical="center"/>
    </xf>
    <xf numFmtId="176" fontId="14" fillId="0" borderId="0" xfId="3" applyNumberFormat="1" applyFont="1" applyAlignment="1">
      <alignment vertical="center"/>
    </xf>
    <xf numFmtId="20" fontId="14" fillId="0" borderId="0" xfId="3" applyNumberFormat="1" applyFont="1" applyAlignment="1">
      <alignment vertical="center"/>
    </xf>
    <xf numFmtId="20" fontId="21" fillId="0" borderId="0" xfId="3" applyNumberFormat="1" applyFont="1" applyAlignment="1">
      <alignment vertical="center"/>
    </xf>
    <xf numFmtId="0" fontId="33" fillId="0" borderId="0" xfId="0" applyFont="1" applyAlignment="1">
      <alignment horizontal="center" vertical="center"/>
    </xf>
    <xf numFmtId="176" fontId="14" fillId="2" borderId="6" xfId="3" applyNumberFormat="1" applyFont="1" applyFill="1" applyBorder="1" applyAlignment="1">
      <alignment vertical="center" wrapText="1"/>
    </xf>
    <xf numFmtId="20" fontId="14" fillId="2" borderId="6" xfId="3" applyNumberFormat="1" applyFont="1" applyFill="1" applyBorder="1" applyAlignment="1">
      <alignment horizontal="center" vertical="center" wrapText="1"/>
    </xf>
    <xf numFmtId="0" fontId="14" fillId="2" borderId="6" xfId="0" applyFont="1" applyFill="1" applyBorder="1" applyAlignment="1">
      <alignment horizontal="center" vertical="center" wrapText="1"/>
    </xf>
    <xf numFmtId="176" fontId="14" fillId="0" borderId="6" xfId="3" applyNumberFormat="1" applyFont="1" applyBorder="1" applyAlignment="1">
      <alignment vertical="center"/>
    </xf>
    <xf numFmtId="20" fontId="14" fillId="0" borderId="6" xfId="3" applyNumberFormat="1" applyFont="1" applyBorder="1" applyAlignment="1">
      <alignment vertical="center"/>
    </xf>
    <xf numFmtId="20" fontId="14" fillId="0" borderId="6" xfId="3" applyNumberFormat="1" applyFont="1" applyBorder="1" applyAlignment="1">
      <alignment vertical="center" wrapText="1"/>
    </xf>
    <xf numFmtId="0" fontId="14" fillId="0" borderId="6" xfId="0" applyFont="1" applyBorder="1" applyAlignment="1">
      <alignment horizontal="center" vertical="center" wrapText="1"/>
    </xf>
    <xf numFmtId="0" fontId="14" fillId="0" borderId="6" xfId="1" applyFont="1" applyBorder="1" applyAlignment="1">
      <alignment horizontal="left" vertical="center" wrapText="1"/>
    </xf>
    <xf numFmtId="0" fontId="14" fillId="0" borderId="6" xfId="1" applyFont="1" applyBorder="1" applyAlignment="1">
      <alignment horizontal="left" vertical="center"/>
    </xf>
    <xf numFmtId="0" fontId="9" fillId="0" borderId="0" xfId="3" applyFont="1" applyAlignment="1">
      <alignment vertical="center"/>
    </xf>
    <xf numFmtId="176" fontId="8" fillId="0" borderId="0" xfId="3" applyNumberFormat="1" applyFont="1" applyAlignment="1">
      <alignment vertical="center"/>
    </xf>
    <xf numFmtId="0" fontId="8" fillId="0" borderId="6" xfId="3" applyFont="1" applyBorder="1" applyAlignment="1">
      <alignment vertical="center"/>
    </xf>
    <xf numFmtId="0" fontId="14" fillId="0" borderId="6" xfId="1" applyFont="1" applyBorder="1" applyAlignment="1">
      <alignment horizontal="left" vertical="top"/>
    </xf>
    <xf numFmtId="20" fontId="14" fillId="0" borderId="6" xfId="3" applyNumberFormat="1" applyFont="1" applyBorder="1" applyAlignment="1">
      <alignment horizontal="left" vertical="center" wrapText="1"/>
    </xf>
    <xf numFmtId="0" fontId="14" fillId="0" borderId="10" xfId="1" applyFont="1" applyBorder="1" applyAlignment="1">
      <alignment horizontal="left" vertical="center"/>
    </xf>
    <xf numFmtId="20" fontId="14" fillId="0" borderId="6" xfId="3" applyNumberFormat="1" applyFont="1" applyBorder="1" applyAlignment="1">
      <alignment horizontal="left" vertical="center"/>
    </xf>
    <xf numFmtId="0" fontId="26" fillId="0" borderId="0" xfId="3" applyFont="1" applyAlignment="1">
      <alignment vertical="center"/>
    </xf>
    <xf numFmtId="0" fontId="3" fillId="0" borderId="10" xfId="0" applyFont="1" applyBorder="1" applyAlignment="1">
      <alignment horizontal="center" vertical="center" wrapText="1"/>
    </xf>
    <xf numFmtId="0" fontId="19" fillId="0" borderId="10" xfId="0" applyFont="1" applyBorder="1" applyAlignment="1">
      <alignment horizontal="center" vertical="top" wrapText="1"/>
    </xf>
    <xf numFmtId="0" fontId="14" fillId="0" borderId="0" xfId="3" applyFont="1" applyAlignment="1">
      <alignment vertical="center"/>
    </xf>
    <xf numFmtId="20" fontId="14" fillId="0" borderId="0" xfId="3" applyNumberFormat="1" applyFont="1" applyAlignment="1">
      <alignment horizontal="left" vertical="center"/>
    </xf>
    <xf numFmtId="0" fontId="8" fillId="0" borderId="0" xfId="3" applyFont="1" applyAlignment="1">
      <alignment horizontal="left" vertical="center"/>
    </xf>
    <xf numFmtId="0" fontId="29" fillId="0" borderId="0" xfId="0" applyFont="1" applyAlignment="1"/>
    <xf numFmtId="0" fontId="0" fillId="0" borderId="0" xfId="0" applyAlignment="1"/>
    <xf numFmtId="0" fontId="8" fillId="0" borderId="0" xfId="0" applyFont="1" applyAlignment="1"/>
    <xf numFmtId="0" fontId="12" fillId="0" borderId="10" xfId="0" applyFont="1" applyBorder="1" applyAlignment="1">
      <alignment vertical="top" wrapText="1"/>
    </xf>
    <xf numFmtId="0" fontId="4" fillId="0" borderId="0" xfId="0" applyFont="1" applyAlignment="1">
      <alignment vertical="center" wrapText="1"/>
    </xf>
    <xf numFmtId="0" fontId="28" fillId="0" borderId="6" xfId="0" applyFont="1" applyBorder="1" applyAlignment="1">
      <alignment vertical="center" wrapText="1"/>
    </xf>
    <xf numFmtId="0" fontId="28" fillId="0" borderId="10" xfId="0" applyFont="1" applyBorder="1" applyAlignment="1">
      <alignment vertical="center" wrapText="1"/>
    </xf>
    <xf numFmtId="0" fontId="14" fillId="0" borderId="10" xfId="0" applyFont="1" applyBorder="1" applyAlignment="1">
      <alignment vertical="center" wrapText="1"/>
    </xf>
    <xf numFmtId="0" fontId="14" fillId="0" borderId="6" xfId="0" applyFont="1" applyBorder="1" applyAlignment="1">
      <alignment vertical="center" wrapText="1"/>
    </xf>
    <xf numFmtId="0" fontId="6" fillId="0" borderId="6" xfId="0" applyFont="1" applyBorder="1" applyAlignment="1">
      <alignment horizontal="left" vertical="center" wrapText="1"/>
    </xf>
    <xf numFmtId="0" fontId="28" fillId="0" borderId="9" xfId="0" applyFont="1" applyBorder="1" applyAlignment="1">
      <alignment horizontal="left" vertical="center" wrapText="1"/>
    </xf>
    <xf numFmtId="0" fontId="8" fillId="0" borderId="6" xfId="3" applyFont="1" applyBorder="1" applyAlignment="1">
      <alignment vertical="center" wrapText="1"/>
    </xf>
    <xf numFmtId="0" fontId="14" fillId="0" borderId="10" xfId="1" applyFont="1" applyBorder="1" applyAlignment="1">
      <alignment horizontal="left" vertical="center" wrapText="1"/>
    </xf>
    <xf numFmtId="0" fontId="34" fillId="0" borderId="0" xfId="3" applyFont="1"/>
    <xf numFmtId="0" fontId="35" fillId="0" borderId="0" xfId="0" applyFont="1" applyAlignment="1"/>
    <xf numFmtId="0" fontId="14" fillId="0" borderId="0" xfId="0" applyFont="1" applyAlignment="1"/>
    <xf numFmtId="0" fontId="14" fillId="0" borderId="0" xfId="3" applyFont="1"/>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3" applyFont="1" applyBorder="1" applyAlignment="1">
      <alignment vertical="center"/>
    </xf>
    <xf numFmtId="0" fontId="14" fillId="0" borderId="10" xfId="1" applyFont="1" applyBorder="1" applyAlignment="1">
      <alignment horizontal="left" vertical="center" wrapText="1"/>
    </xf>
    <xf numFmtId="0" fontId="14" fillId="0" borderId="11" xfId="1" applyFont="1" applyBorder="1" applyAlignment="1">
      <alignment horizontal="left" vertical="center" wrapText="1"/>
    </xf>
    <xf numFmtId="0" fontId="14" fillId="0" borderId="7" xfId="1" applyFont="1" applyBorder="1" applyAlignment="1">
      <alignment horizontal="left" vertical="center" wrapText="1"/>
    </xf>
    <xf numFmtId="0" fontId="26" fillId="3" borderId="2" xfId="3" applyFont="1" applyFill="1" applyBorder="1" applyAlignment="1">
      <alignment horizontal="center" vertical="center"/>
    </xf>
    <xf numFmtId="0" fontId="26" fillId="3" borderId="3" xfId="3" applyFont="1" applyFill="1" applyBorder="1" applyAlignment="1">
      <alignment horizontal="center" vertical="center"/>
    </xf>
    <xf numFmtId="0" fontId="5" fillId="0" borderId="6" xfId="0" applyFont="1" applyBorder="1" applyAlignment="1">
      <alignment horizontal="center" vertical="center" wrapText="1"/>
    </xf>
    <xf numFmtId="0" fontId="3" fillId="0" borderId="6" xfId="0" applyFont="1" applyBorder="1" applyAlignment="1">
      <alignment horizontal="center" vertical="center" wrapText="1"/>
    </xf>
    <xf numFmtId="0" fontId="28" fillId="0" borderId="6" xfId="0" applyFont="1" applyBorder="1" applyAlignment="1">
      <alignment horizontal="left" vertical="center" wrapText="1"/>
    </xf>
    <xf numFmtId="0" fontId="22" fillId="0" borderId="10" xfId="0" applyFont="1" applyBorder="1" applyAlignment="1">
      <alignment horizontal="left" vertical="center" wrapText="1"/>
    </xf>
    <xf numFmtId="0" fontId="22" fillId="0" borderId="11" xfId="0" applyFont="1" applyBorder="1" applyAlignment="1">
      <alignment horizontal="left" vertical="center" wrapText="1"/>
    </xf>
    <xf numFmtId="0" fontId="22" fillId="0" borderId="7" xfId="0" applyFont="1" applyBorder="1" applyAlignment="1">
      <alignment horizontal="left"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7" xfId="0" applyFont="1" applyBorder="1" applyAlignment="1">
      <alignment horizontal="center" vertical="center" wrapText="1"/>
    </xf>
    <xf numFmtId="0" fontId="19" fillId="0" borderId="10" xfId="0" applyFont="1" applyBorder="1" applyAlignment="1">
      <alignment horizontal="center" vertical="top" wrapText="1"/>
    </xf>
    <xf numFmtId="0" fontId="19" fillId="0" borderId="7" xfId="0" applyFont="1" applyBorder="1" applyAlignment="1">
      <alignment horizontal="center" vertical="top" wrapText="1"/>
    </xf>
    <xf numFmtId="0" fontId="7" fillId="0" borderId="10" xfId="0" applyFont="1" applyBorder="1" applyAlignment="1">
      <alignment horizontal="center" vertical="top" wrapText="1"/>
    </xf>
    <xf numFmtId="0" fontId="7" fillId="0" borderId="7" xfId="0" applyFont="1" applyBorder="1" applyAlignment="1">
      <alignment horizontal="center" vertical="top" wrapText="1"/>
    </xf>
    <xf numFmtId="0" fontId="19" fillId="0" borderId="6" xfId="0" applyFont="1" applyBorder="1" applyAlignment="1">
      <alignment horizontal="left" vertical="top" wrapText="1"/>
    </xf>
    <xf numFmtId="0" fontId="7" fillId="0" borderId="6" xfId="0" applyFont="1" applyBorder="1" applyAlignment="1">
      <alignment horizontal="center" vertical="top" wrapText="1"/>
    </xf>
    <xf numFmtId="0" fontId="7" fillId="0" borderId="6" xfId="0" applyFont="1" applyBorder="1" applyAlignment="1">
      <alignment horizontal="left" vertical="top" wrapText="1"/>
    </xf>
    <xf numFmtId="0" fontId="22" fillId="0" borderId="6" xfId="0" applyFont="1" applyBorder="1" applyAlignment="1">
      <alignment horizontal="left" vertical="center" wrapText="1"/>
    </xf>
    <xf numFmtId="0" fontId="12" fillId="0" borderId="10" xfId="0" applyFont="1" applyBorder="1" applyAlignment="1">
      <alignment horizontal="center" vertical="top" wrapText="1"/>
    </xf>
    <xf numFmtId="0" fontId="12" fillId="0" borderId="11" xfId="0" applyFont="1" applyBorder="1" applyAlignment="1">
      <alignment horizontal="center" vertical="top" wrapText="1"/>
    </xf>
    <xf numFmtId="0" fontId="12" fillId="0" borderId="7" xfId="0" applyFont="1" applyBorder="1" applyAlignment="1">
      <alignment horizontal="center" vertical="top" wrapText="1"/>
    </xf>
    <xf numFmtId="0" fontId="7" fillId="0" borderId="11" xfId="0" applyFont="1" applyBorder="1" applyAlignment="1">
      <alignment horizontal="center" vertical="top" wrapText="1"/>
    </xf>
    <xf numFmtId="0" fontId="28" fillId="0" borderId="10" xfId="0" applyFont="1" applyBorder="1" applyAlignment="1">
      <alignment horizontal="left" vertical="center" wrapText="1"/>
    </xf>
    <xf numFmtId="0" fontId="28" fillId="0" borderId="11" xfId="0" applyFont="1" applyBorder="1" applyAlignment="1">
      <alignment horizontal="left" vertical="center" wrapText="1"/>
    </xf>
    <xf numFmtId="0" fontId="28" fillId="0" borderId="7" xfId="0" applyFont="1" applyBorder="1" applyAlignment="1">
      <alignment horizontal="left" vertical="center" wrapText="1"/>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7" xfId="0" applyFont="1" applyBorder="1" applyAlignment="1">
      <alignment horizontal="center" vertical="center" wrapText="1"/>
    </xf>
    <xf numFmtId="0" fontId="12" fillId="0" borderId="6" xfId="0" applyFont="1" applyBorder="1" applyAlignment="1">
      <alignment horizontal="center" vertical="top" wrapText="1"/>
    </xf>
    <xf numFmtId="0" fontId="21" fillId="0" borderId="8" xfId="0" applyFont="1" applyFill="1" applyBorder="1" applyAlignment="1">
      <alignment horizontal="center" vertical="center" wrapText="1"/>
    </xf>
    <xf numFmtId="0" fontId="14" fillId="0" borderId="10" xfId="1" applyFont="1" applyFill="1" applyBorder="1" applyAlignment="1">
      <alignment horizontal="left" vertical="center" wrapText="1"/>
    </xf>
    <xf numFmtId="0" fontId="14" fillId="0" borderId="7" xfId="1" applyFont="1" applyFill="1" applyBorder="1" applyAlignment="1">
      <alignment horizontal="left" vertical="center" wrapText="1"/>
    </xf>
    <xf numFmtId="0" fontId="14" fillId="0" borderId="6" xfId="1" applyFont="1" applyFill="1" applyBorder="1" applyAlignment="1">
      <alignment horizontal="left" vertical="center" wrapText="1"/>
    </xf>
  </cellXfs>
  <cellStyles count="5">
    <cellStyle name="標準" xfId="0" builtinId="0"/>
    <cellStyle name="標準 2" xfId="1" xr:uid="{00000000-0005-0000-0000-000001000000}"/>
    <cellStyle name="標準 2 2" xfId="2" xr:uid="{00000000-0005-0000-0000-000002000000}"/>
    <cellStyle name="標準 2 2 2" xfId="4" xr:uid="{00000000-0005-0000-0000-000003000000}"/>
    <cellStyle name="標準 3" xfId="3" xr:uid="{00000000-0005-0000-0000-000004000000}"/>
  </cellStyles>
  <dxfs count="8">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6</xdr:col>
      <xdr:colOff>0</xdr:colOff>
      <xdr:row>2</xdr:row>
      <xdr:rowOff>257175</xdr:rowOff>
    </xdr:from>
    <xdr:to>
      <xdr:col>7</xdr:col>
      <xdr:colOff>15240</xdr:colOff>
      <xdr:row>9</xdr:row>
      <xdr:rowOff>106680</xdr:rowOff>
    </xdr:to>
    <xdr:sp macro="" textlink="">
      <xdr:nvSpPr>
        <xdr:cNvPr id="9" name="右中かっこ 8">
          <a:extLst>
            <a:ext uri="{FF2B5EF4-FFF2-40B4-BE49-F238E27FC236}">
              <a16:creationId xmlns:a16="http://schemas.microsoft.com/office/drawing/2014/main" id="{6264E3A7-5D88-45CD-93CB-D6F2947827F6}"/>
            </a:ext>
          </a:extLst>
        </xdr:cNvPr>
        <xdr:cNvSpPr/>
      </xdr:nvSpPr>
      <xdr:spPr>
        <a:xfrm>
          <a:off x="7894320" y="958215"/>
          <a:ext cx="563880" cy="4467225"/>
        </a:xfrm>
        <a:prstGeom prst="rightBrace">
          <a:avLst>
            <a:gd name="adj1" fmla="val 8333"/>
            <a:gd name="adj2" fmla="val 4231"/>
          </a:avLst>
        </a:prstGeom>
      </xdr:spPr>
      <xdr:style>
        <a:lnRef idx="2">
          <a:schemeClr val="dk1"/>
        </a:lnRef>
        <a:fillRef idx="0">
          <a:schemeClr val="dk1"/>
        </a:fillRef>
        <a:effectRef idx="1">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1905</xdr:colOff>
      <xdr:row>2</xdr:row>
      <xdr:rowOff>236220</xdr:rowOff>
    </xdr:from>
    <xdr:to>
      <xdr:col>11</xdr:col>
      <xdr:colOff>36195</xdr:colOff>
      <xdr:row>45</xdr:row>
      <xdr:rowOff>0</xdr:rowOff>
    </xdr:to>
    <xdr:sp macro="" textlink="">
      <xdr:nvSpPr>
        <xdr:cNvPr id="10" name="右中かっこ 9">
          <a:extLst>
            <a:ext uri="{FF2B5EF4-FFF2-40B4-BE49-F238E27FC236}">
              <a16:creationId xmlns:a16="http://schemas.microsoft.com/office/drawing/2014/main" id="{34387A33-456F-4291-9484-D90EEC568CC6}"/>
            </a:ext>
          </a:extLst>
        </xdr:cNvPr>
        <xdr:cNvSpPr/>
      </xdr:nvSpPr>
      <xdr:spPr>
        <a:xfrm>
          <a:off x="18602325" y="922020"/>
          <a:ext cx="506730" cy="40820340"/>
        </a:xfrm>
        <a:prstGeom prst="rightBrace">
          <a:avLst>
            <a:gd name="adj1" fmla="val 9699"/>
            <a:gd name="adj2" fmla="val 963"/>
          </a:avLst>
        </a:prstGeom>
      </xdr:spPr>
      <xdr:style>
        <a:lnRef idx="2">
          <a:schemeClr val="dk1"/>
        </a:lnRef>
        <a:fillRef idx="0">
          <a:schemeClr val="dk1"/>
        </a:fillRef>
        <a:effectRef idx="1">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0</xdr:colOff>
      <xdr:row>10</xdr:row>
      <xdr:rowOff>205740</xdr:rowOff>
    </xdr:from>
    <xdr:to>
      <xdr:col>6</xdr:col>
      <xdr:colOff>550545</xdr:colOff>
      <xdr:row>24</xdr:row>
      <xdr:rowOff>481965</xdr:rowOff>
    </xdr:to>
    <xdr:sp macro="" textlink="">
      <xdr:nvSpPr>
        <xdr:cNvPr id="11" name="右中かっこ 10">
          <a:extLst>
            <a:ext uri="{FF2B5EF4-FFF2-40B4-BE49-F238E27FC236}">
              <a16:creationId xmlns:a16="http://schemas.microsoft.com/office/drawing/2014/main" id="{EDA052AB-A7F4-49DB-8510-7716FEBB073E}"/>
            </a:ext>
          </a:extLst>
        </xdr:cNvPr>
        <xdr:cNvSpPr/>
      </xdr:nvSpPr>
      <xdr:spPr>
        <a:xfrm>
          <a:off x="11258550" y="7741920"/>
          <a:ext cx="561975" cy="15394305"/>
        </a:xfrm>
        <a:prstGeom prst="rightBrace">
          <a:avLst>
            <a:gd name="adj1" fmla="val 8333"/>
            <a:gd name="adj2" fmla="val 3374"/>
          </a:avLst>
        </a:prstGeom>
      </xdr:spPr>
      <xdr:style>
        <a:lnRef idx="2">
          <a:schemeClr val="dk1"/>
        </a:lnRef>
        <a:fillRef idx="0">
          <a:schemeClr val="dk1"/>
        </a:fillRef>
        <a:effectRef idx="1">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1</xdr:colOff>
      <xdr:row>33</xdr:row>
      <xdr:rowOff>594360</xdr:rowOff>
    </xdr:from>
    <xdr:to>
      <xdr:col>6</xdr:col>
      <xdr:colOff>541021</xdr:colOff>
      <xdr:row>42</xdr:row>
      <xdr:rowOff>0</xdr:rowOff>
    </xdr:to>
    <xdr:sp macro="" textlink="">
      <xdr:nvSpPr>
        <xdr:cNvPr id="12" name="右中かっこ 11">
          <a:extLst>
            <a:ext uri="{FF2B5EF4-FFF2-40B4-BE49-F238E27FC236}">
              <a16:creationId xmlns:a16="http://schemas.microsoft.com/office/drawing/2014/main" id="{2E122521-45EB-4C69-8D94-5CEC00F9D2BF}"/>
            </a:ext>
          </a:extLst>
        </xdr:cNvPr>
        <xdr:cNvSpPr/>
      </xdr:nvSpPr>
      <xdr:spPr>
        <a:xfrm>
          <a:off x="7863841" y="18478500"/>
          <a:ext cx="541020" cy="5116830"/>
        </a:xfrm>
        <a:prstGeom prst="rightBrace">
          <a:avLst>
            <a:gd name="adj1" fmla="val 8333"/>
            <a:gd name="adj2" fmla="val 7280"/>
          </a:avLst>
        </a:prstGeom>
      </xdr:spPr>
      <xdr:style>
        <a:lnRef idx="2">
          <a:schemeClr val="dk1"/>
        </a:lnRef>
        <a:fillRef idx="0">
          <a:schemeClr val="dk1"/>
        </a:fillRef>
        <a:effectRef idx="1">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3825240</xdr:colOff>
      <xdr:row>26</xdr:row>
      <xdr:rowOff>243840</xdr:rowOff>
    </xdr:from>
    <xdr:to>
      <xdr:col>6</xdr:col>
      <xdr:colOff>464820</xdr:colOff>
      <xdr:row>31</xdr:row>
      <xdr:rowOff>640080</xdr:rowOff>
    </xdr:to>
    <xdr:sp macro="" textlink="">
      <xdr:nvSpPr>
        <xdr:cNvPr id="13" name="右中かっこ 12">
          <a:extLst>
            <a:ext uri="{FF2B5EF4-FFF2-40B4-BE49-F238E27FC236}">
              <a16:creationId xmlns:a16="http://schemas.microsoft.com/office/drawing/2014/main" id="{31610991-744C-4771-9A61-1552B45B7C72}"/>
            </a:ext>
          </a:extLst>
        </xdr:cNvPr>
        <xdr:cNvSpPr/>
      </xdr:nvSpPr>
      <xdr:spPr>
        <a:xfrm>
          <a:off x="7780020" y="12039600"/>
          <a:ext cx="548640" cy="4922520"/>
        </a:xfrm>
        <a:prstGeom prst="rightBrace">
          <a:avLst>
            <a:gd name="adj1" fmla="val 8333"/>
            <a:gd name="adj2" fmla="val 7907"/>
          </a:avLst>
        </a:prstGeom>
      </xdr:spPr>
      <xdr:style>
        <a:lnRef idx="2">
          <a:schemeClr val="dk1"/>
        </a:lnRef>
        <a:fillRef idx="0">
          <a:schemeClr val="dk1"/>
        </a:fillRef>
        <a:effectRef idx="1">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3832860</xdr:colOff>
      <xdr:row>43</xdr:row>
      <xdr:rowOff>289559</xdr:rowOff>
    </xdr:from>
    <xdr:to>
      <xdr:col>7</xdr:col>
      <xdr:colOff>22860</xdr:colOff>
      <xdr:row>47</xdr:row>
      <xdr:rowOff>83820</xdr:rowOff>
    </xdr:to>
    <xdr:sp macro="" textlink="">
      <xdr:nvSpPr>
        <xdr:cNvPr id="14" name="右中かっこ 13">
          <a:extLst>
            <a:ext uri="{FF2B5EF4-FFF2-40B4-BE49-F238E27FC236}">
              <a16:creationId xmlns:a16="http://schemas.microsoft.com/office/drawing/2014/main" id="{C466C6AF-79C8-4DBA-A141-AAAB318AE2EA}"/>
            </a:ext>
          </a:extLst>
        </xdr:cNvPr>
        <xdr:cNvSpPr/>
      </xdr:nvSpPr>
      <xdr:spPr>
        <a:xfrm>
          <a:off x="7787640" y="24086819"/>
          <a:ext cx="647700" cy="1981201"/>
        </a:xfrm>
        <a:prstGeom prst="rightBrace">
          <a:avLst>
            <a:gd name="adj1" fmla="val 8333"/>
            <a:gd name="adj2" fmla="val 17585"/>
          </a:avLst>
        </a:prstGeom>
      </xdr:spPr>
      <xdr:style>
        <a:lnRef idx="2">
          <a:schemeClr val="dk1"/>
        </a:lnRef>
        <a:fillRef idx="0">
          <a:schemeClr val="dk1"/>
        </a:fillRef>
        <a:effectRef idx="1">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2297431</xdr:colOff>
      <xdr:row>2</xdr:row>
      <xdr:rowOff>257175</xdr:rowOff>
    </xdr:from>
    <xdr:to>
      <xdr:col>10</xdr:col>
      <xdr:colOff>26670</xdr:colOff>
      <xdr:row>13</xdr:row>
      <xdr:rowOff>76200</xdr:rowOff>
    </xdr:to>
    <xdr:sp macro="" textlink="">
      <xdr:nvSpPr>
        <xdr:cNvPr id="2" name="右中かっこ 1">
          <a:extLst>
            <a:ext uri="{FF2B5EF4-FFF2-40B4-BE49-F238E27FC236}">
              <a16:creationId xmlns:a16="http://schemas.microsoft.com/office/drawing/2014/main" id="{A1B9170E-0C1E-460F-8CE3-E66BD4789457}"/>
            </a:ext>
          </a:extLst>
        </xdr:cNvPr>
        <xdr:cNvSpPr/>
      </xdr:nvSpPr>
      <xdr:spPr>
        <a:xfrm>
          <a:off x="11203306" y="942975"/>
          <a:ext cx="643889" cy="6677025"/>
        </a:xfrm>
        <a:prstGeom prst="rightBrace">
          <a:avLst>
            <a:gd name="adj1" fmla="val 8333"/>
            <a:gd name="adj2" fmla="val 4231"/>
          </a:avLst>
        </a:prstGeom>
      </xdr:spPr>
      <xdr:style>
        <a:lnRef idx="2">
          <a:schemeClr val="dk1"/>
        </a:lnRef>
        <a:fillRef idx="0">
          <a:schemeClr val="dk1"/>
        </a:fillRef>
        <a:effectRef idx="1">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15</xdr:col>
      <xdr:colOff>1905</xdr:colOff>
      <xdr:row>2</xdr:row>
      <xdr:rowOff>236220</xdr:rowOff>
    </xdr:from>
    <xdr:to>
      <xdr:col>16</xdr:col>
      <xdr:colOff>36195</xdr:colOff>
      <xdr:row>75</xdr:row>
      <xdr:rowOff>0</xdr:rowOff>
    </xdr:to>
    <xdr:sp macro="" textlink="">
      <xdr:nvSpPr>
        <xdr:cNvPr id="3" name="右中かっこ 2">
          <a:extLst>
            <a:ext uri="{FF2B5EF4-FFF2-40B4-BE49-F238E27FC236}">
              <a16:creationId xmlns:a16="http://schemas.microsoft.com/office/drawing/2014/main" id="{CFFE71DF-4667-4251-B901-6ED370F97B1E}"/>
            </a:ext>
          </a:extLst>
        </xdr:cNvPr>
        <xdr:cNvSpPr/>
      </xdr:nvSpPr>
      <xdr:spPr>
        <a:xfrm>
          <a:off x="17642205" y="922020"/>
          <a:ext cx="510540" cy="48007905"/>
        </a:xfrm>
        <a:prstGeom prst="rightBrace">
          <a:avLst>
            <a:gd name="adj1" fmla="val 9699"/>
            <a:gd name="adj2" fmla="val 963"/>
          </a:avLst>
        </a:prstGeom>
      </xdr:spPr>
      <xdr:style>
        <a:lnRef idx="2">
          <a:schemeClr val="dk1"/>
        </a:lnRef>
        <a:fillRef idx="0">
          <a:schemeClr val="dk1"/>
        </a:fillRef>
        <a:effectRef idx="1">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2350770</xdr:colOff>
      <xdr:row>14</xdr:row>
      <xdr:rowOff>205740</xdr:rowOff>
    </xdr:from>
    <xdr:to>
      <xdr:col>9</xdr:col>
      <xdr:colOff>550545</xdr:colOff>
      <xdr:row>39</xdr:row>
      <xdr:rowOff>481965</xdr:rowOff>
    </xdr:to>
    <xdr:sp macro="" textlink="">
      <xdr:nvSpPr>
        <xdr:cNvPr id="4" name="右中かっこ 3">
          <a:extLst>
            <a:ext uri="{FF2B5EF4-FFF2-40B4-BE49-F238E27FC236}">
              <a16:creationId xmlns:a16="http://schemas.microsoft.com/office/drawing/2014/main" id="{CD9630D4-29EC-43D3-B679-1D53A9243ACC}"/>
            </a:ext>
          </a:extLst>
        </xdr:cNvPr>
        <xdr:cNvSpPr/>
      </xdr:nvSpPr>
      <xdr:spPr>
        <a:xfrm>
          <a:off x="11256645" y="7997190"/>
          <a:ext cx="561975" cy="17164050"/>
        </a:xfrm>
        <a:prstGeom prst="rightBrace">
          <a:avLst>
            <a:gd name="adj1" fmla="val 8333"/>
            <a:gd name="adj2" fmla="val 3374"/>
          </a:avLst>
        </a:prstGeom>
      </xdr:spPr>
      <xdr:style>
        <a:lnRef idx="2">
          <a:schemeClr val="dk1"/>
        </a:lnRef>
        <a:fillRef idx="0">
          <a:schemeClr val="dk1"/>
        </a:fillRef>
        <a:effectRef idx="1">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2339340</xdr:colOff>
      <xdr:row>55</xdr:row>
      <xdr:rowOff>6170</xdr:rowOff>
    </xdr:from>
    <xdr:to>
      <xdr:col>9</xdr:col>
      <xdr:colOff>526143</xdr:colOff>
      <xdr:row>70</xdr:row>
      <xdr:rowOff>57150</xdr:rowOff>
    </xdr:to>
    <xdr:sp macro="" textlink="">
      <xdr:nvSpPr>
        <xdr:cNvPr id="5" name="右中かっこ 4">
          <a:extLst>
            <a:ext uri="{FF2B5EF4-FFF2-40B4-BE49-F238E27FC236}">
              <a16:creationId xmlns:a16="http://schemas.microsoft.com/office/drawing/2014/main" id="{A1BC0365-77FA-4C08-9D22-E89C503938C3}"/>
            </a:ext>
          </a:extLst>
        </xdr:cNvPr>
        <xdr:cNvSpPr/>
      </xdr:nvSpPr>
      <xdr:spPr>
        <a:xfrm>
          <a:off x="11238411" y="30722027"/>
          <a:ext cx="545375" cy="8877480"/>
        </a:xfrm>
        <a:prstGeom prst="rightBrace">
          <a:avLst>
            <a:gd name="adj1" fmla="val 8333"/>
            <a:gd name="adj2" fmla="val 7280"/>
          </a:avLst>
        </a:prstGeom>
      </xdr:spPr>
      <xdr:style>
        <a:lnRef idx="2">
          <a:schemeClr val="dk1"/>
        </a:lnRef>
        <a:fillRef idx="0">
          <a:schemeClr val="dk1"/>
        </a:fillRef>
        <a:effectRef idx="1">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2263140</xdr:colOff>
      <xdr:row>41</xdr:row>
      <xdr:rowOff>281940</xdr:rowOff>
    </xdr:from>
    <xdr:to>
      <xdr:col>10</xdr:col>
      <xdr:colOff>0</xdr:colOff>
      <xdr:row>53</xdr:row>
      <xdr:rowOff>0</xdr:rowOff>
    </xdr:to>
    <xdr:sp macro="" textlink="">
      <xdr:nvSpPr>
        <xdr:cNvPr id="6" name="右中かっこ 5">
          <a:extLst>
            <a:ext uri="{FF2B5EF4-FFF2-40B4-BE49-F238E27FC236}">
              <a16:creationId xmlns:a16="http://schemas.microsoft.com/office/drawing/2014/main" id="{57E45C6A-936B-4B0F-86EC-062AD172153C}"/>
            </a:ext>
          </a:extLst>
        </xdr:cNvPr>
        <xdr:cNvSpPr/>
      </xdr:nvSpPr>
      <xdr:spPr>
        <a:xfrm>
          <a:off x="11169015" y="23922990"/>
          <a:ext cx="651510" cy="7480935"/>
        </a:xfrm>
        <a:prstGeom prst="rightBrace">
          <a:avLst>
            <a:gd name="adj1" fmla="val 8333"/>
            <a:gd name="adj2" fmla="val 7907"/>
          </a:avLst>
        </a:prstGeom>
      </xdr:spPr>
      <xdr:style>
        <a:lnRef idx="2">
          <a:schemeClr val="dk1"/>
        </a:lnRef>
        <a:fillRef idx="0">
          <a:schemeClr val="dk1"/>
        </a:fillRef>
        <a:effectRef idx="1">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44903</xdr:colOff>
      <xdr:row>71</xdr:row>
      <xdr:rowOff>286205</xdr:rowOff>
    </xdr:from>
    <xdr:to>
      <xdr:col>9</xdr:col>
      <xdr:colOff>498928</xdr:colOff>
      <xdr:row>77</xdr:row>
      <xdr:rowOff>114755</xdr:rowOff>
    </xdr:to>
    <xdr:sp macro="" textlink="">
      <xdr:nvSpPr>
        <xdr:cNvPr id="7" name="右中かっこ 6">
          <a:extLst>
            <a:ext uri="{FF2B5EF4-FFF2-40B4-BE49-F238E27FC236}">
              <a16:creationId xmlns:a16="http://schemas.microsoft.com/office/drawing/2014/main" id="{52299EFC-8526-47FD-9409-A8A0284C5BD2}"/>
            </a:ext>
          </a:extLst>
        </xdr:cNvPr>
        <xdr:cNvSpPr/>
      </xdr:nvSpPr>
      <xdr:spPr>
        <a:xfrm>
          <a:off x="11302546" y="40064419"/>
          <a:ext cx="454025" cy="3203122"/>
        </a:xfrm>
        <a:prstGeom prst="rightBrace">
          <a:avLst>
            <a:gd name="adj1" fmla="val 8333"/>
            <a:gd name="adj2" fmla="val 7280"/>
          </a:avLst>
        </a:prstGeom>
      </xdr:spPr>
      <xdr:style>
        <a:lnRef idx="2">
          <a:schemeClr val="dk1"/>
        </a:lnRef>
        <a:fillRef idx="0">
          <a:schemeClr val="dk1"/>
        </a:fillRef>
        <a:effectRef idx="1">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B41"/>
  <sheetViews>
    <sheetView tabSelected="1" workbookViewId="0">
      <selection activeCell="L22" sqref="L22"/>
    </sheetView>
  </sheetViews>
  <sheetFormatPr defaultColWidth="9" defaultRowHeight="18" x14ac:dyDescent="0.45"/>
  <cols>
    <col min="1" max="1" width="12.5" style="59" bestFit="1" customWidth="1"/>
    <col min="2" max="16384" width="9" style="59"/>
  </cols>
  <sheetData>
    <row r="1" spans="1:2" s="58" customFormat="1" ht="22.2" x14ac:dyDescent="0.55000000000000004">
      <c r="A1" s="57" t="s">
        <v>145</v>
      </c>
    </row>
    <row r="2" spans="1:2" s="58" customFormat="1" ht="22.2" x14ac:dyDescent="0.55000000000000004">
      <c r="A2" s="57" t="s">
        <v>545</v>
      </c>
    </row>
    <row r="3" spans="1:2" s="58" customFormat="1" ht="22.2" x14ac:dyDescent="0.55000000000000004">
      <c r="A3" s="57"/>
    </row>
    <row r="4" spans="1:2" ht="22.2" x14ac:dyDescent="0.55000000000000004">
      <c r="A4" s="57" t="s">
        <v>146</v>
      </c>
    </row>
    <row r="5" spans="1:2" x14ac:dyDescent="0.45">
      <c r="B5" s="59" t="s">
        <v>147</v>
      </c>
    </row>
    <row r="6" spans="1:2" x14ac:dyDescent="0.45">
      <c r="B6" s="59" t="s">
        <v>148</v>
      </c>
    </row>
    <row r="7" spans="1:2" x14ac:dyDescent="0.45">
      <c r="B7" s="59" t="s">
        <v>492</v>
      </c>
    </row>
    <row r="8" spans="1:2" x14ac:dyDescent="0.45">
      <c r="B8" s="59" t="s">
        <v>149</v>
      </c>
    </row>
    <row r="10" spans="1:2" ht="22.2" x14ac:dyDescent="0.55000000000000004">
      <c r="A10" s="57" t="s">
        <v>150</v>
      </c>
    </row>
    <row r="11" spans="1:2" ht="22.2" x14ac:dyDescent="0.55000000000000004">
      <c r="A11" s="57"/>
      <c r="B11" s="59" t="s">
        <v>151</v>
      </c>
    </row>
    <row r="12" spans="1:2" ht="22.2" x14ac:dyDescent="0.55000000000000004">
      <c r="A12" s="57"/>
      <c r="B12" s="59" t="s">
        <v>152</v>
      </c>
    </row>
    <row r="13" spans="1:2" ht="22.2" x14ac:dyDescent="0.55000000000000004">
      <c r="A13" s="57"/>
      <c r="B13" s="59" t="s">
        <v>153</v>
      </c>
    </row>
    <row r="14" spans="1:2" x14ac:dyDescent="0.45">
      <c r="A14" s="60"/>
      <c r="B14" s="59" t="s">
        <v>167</v>
      </c>
    </row>
    <row r="15" spans="1:2" ht="22.2" x14ac:dyDescent="0.55000000000000004">
      <c r="A15" s="57"/>
      <c r="B15" s="59" t="s">
        <v>168</v>
      </c>
    </row>
    <row r="16" spans="1:2" ht="22.2" x14ac:dyDescent="0.55000000000000004">
      <c r="A16" s="57"/>
      <c r="B16" s="59" t="s">
        <v>154</v>
      </c>
    </row>
    <row r="17" spans="1:2" ht="22.2" x14ac:dyDescent="0.55000000000000004">
      <c r="A17" s="57"/>
      <c r="B17" s="59" t="s">
        <v>155</v>
      </c>
    </row>
    <row r="18" spans="1:2" ht="22.2" x14ac:dyDescent="0.55000000000000004">
      <c r="A18" s="57"/>
      <c r="B18" s="59" t="s">
        <v>156</v>
      </c>
    </row>
    <row r="19" spans="1:2" ht="22.2" x14ac:dyDescent="0.55000000000000004">
      <c r="A19" s="57"/>
    </row>
    <row r="20" spans="1:2" ht="22.2" x14ac:dyDescent="0.55000000000000004">
      <c r="A20" s="91" t="s">
        <v>493</v>
      </c>
      <c r="B20" s="92"/>
    </row>
    <row r="21" spans="1:2" ht="22.2" x14ac:dyDescent="0.55000000000000004">
      <c r="A21" s="91"/>
      <c r="B21" s="92" t="s">
        <v>157</v>
      </c>
    </row>
    <row r="22" spans="1:2" ht="22.2" x14ac:dyDescent="0.55000000000000004">
      <c r="A22" s="91"/>
      <c r="B22" s="93" t="s">
        <v>494</v>
      </c>
    </row>
    <row r="23" spans="1:2" ht="22.2" x14ac:dyDescent="0.55000000000000004">
      <c r="A23" s="91"/>
      <c r="B23" s="92" t="s">
        <v>495</v>
      </c>
    </row>
    <row r="24" spans="1:2" ht="22.2" x14ac:dyDescent="0.55000000000000004">
      <c r="A24" s="91"/>
      <c r="B24" s="105" t="s">
        <v>546</v>
      </c>
    </row>
    <row r="25" spans="1:2" ht="22.2" x14ac:dyDescent="0.55000000000000004">
      <c r="A25" s="91"/>
      <c r="B25" s="106" t="s">
        <v>547</v>
      </c>
    </row>
    <row r="26" spans="1:2" ht="22.2" x14ac:dyDescent="0.55000000000000004">
      <c r="A26" s="57"/>
      <c r="B26" s="107" t="s">
        <v>548</v>
      </c>
    </row>
    <row r="27" spans="1:2" ht="22.2" x14ac:dyDescent="0.55000000000000004">
      <c r="A27" s="57"/>
      <c r="B27" s="104"/>
    </row>
    <row r="28" spans="1:2" s="58" customFormat="1" ht="22.2" x14ac:dyDescent="0.55000000000000004">
      <c r="A28" s="57" t="s">
        <v>158</v>
      </c>
    </row>
    <row r="29" spans="1:2" s="58" customFormat="1" ht="22.2" x14ac:dyDescent="0.55000000000000004">
      <c r="A29" s="57"/>
      <c r="B29" s="58" t="s">
        <v>159</v>
      </c>
    </row>
    <row r="30" spans="1:2" s="58" customFormat="1" ht="22.2" x14ac:dyDescent="0.55000000000000004">
      <c r="A30" s="57"/>
      <c r="B30" s="58" t="s">
        <v>160</v>
      </c>
    </row>
    <row r="31" spans="1:2" s="58" customFormat="1" ht="22.2" x14ac:dyDescent="0.55000000000000004">
      <c r="A31" s="57"/>
    </row>
    <row r="32" spans="1:2" s="58" customFormat="1" ht="22.2" x14ac:dyDescent="0.55000000000000004">
      <c r="A32" s="57" t="s">
        <v>161</v>
      </c>
    </row>
    <row r="33" spans="1:2" s="58" customFormat="1" ht="22.2" x14ac:dyDescent="0.55000000000000004">
      <c r="A33" s="57"/>
      <c r="B33" s="58" t="str">
        <f>"営利目的の販促物等への引用掲載等を除き、どなたでもご利用いただけます。当データ集の販売は禁じます。当データ集を利用した論文・記事・資料・計画文等には、「" &amp; $A$2 &amp; "」と出典表記する、"</f>
        <v>営利目的の販促物等への引用掲載等を除き、どなたでもご利用いただけます。当データ集の販売は禁じます。当データ集を利用した論文・記事・資料・計画文等には、「医療計画分野別ロジックモデル・指標リスト(在宅医療)」と出典表記する、</v>
      </c>
    </row>
    <row r="34" spans="1:2" s="58" customFormat="1" ht="22.2" x14ac:dyDescent="0.55000000000000004">
      <c r="A34" s="57"/>
      <c r="B34" s="58" t="s">
        <v>162</v>
      </c>
    </row>
    <row r="35" spans="1:2" s="58" customFormat="1" ht="22.2" x14ac:dyDescent="0.55000000000000004">
      <c r="A35" s="57"/>
    </row>
    <row r="36" spans="1:2" s="58" customFormat="1" ht="22.2" x14ac:dyDescent="0.55000000000000004">
      <c r="A36" s="57" t="s">
        <v>163</v>
      </c>
    </row>
    <row r="37" spans="1:2" s="58" customFormat="1" ht="22.2" x14ac:dyDescent="0.55000000000000004">
      <c r="A37" s="57"/>
      <c r="B37" s="58" t="s">
        <v>164</v>
      </c>
    </row>
    <row r="38" spans="1:2" s="58" customFormat="1" ht="22.2" x14ac:dyDescent="0.55000000000000004">
      <c r="A38" s="57"/>
      <c r="B38" s="58" t="s">
        <v>165</v>
      </c>
    </row>
    <row r="39" spans="1:2" s="58" customFormat="1" ht="22.2" x14ac:dyDescent="0.55000000000000004">
      <c r="A39" s="57"/>
    </row>
    <row r="40" spans="1:2" s="58" customFormat="1" ht="22.2" x14ac:dyDescent="0.55000000000000004">
      <c r="A40" s="57" t="s">
        <v>166</v>
      </c>
    </row>
    <row r="41" spans="1:2" s="58" customFormat="1" x14ac:dyDescent="0.45">
      <c r="B41" s="58" t="s">
        <v>598</v>
      </c>
    </row>
  </sheetData>
  <phoneticPr fontId="2"/>
  <pageMargins left="0.11811023622047245" right="0.11811023622047245" top="0.19685039370078741" bottom="0.15748031496062992" header="0.31496062992125984" footer="0.31496062992125984"/>
  <pageSetup paperSize="8" scale="56"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158"/>
  <sheetViews>
    <sheetView zoomScale="75" zoomScaleNormal="75" workbookViewId="0">
      <selection activeCell="E6" sqref="E6"/>
    </sheetView>
  </sheetViews>
  <sheetFormatPr defaultColWidth="9" defaultRowHeight="18" x14ac:dyDescent="0.45"/>
  <cols>
    <col min="1" max="1" width="1.59765625" style="63" customWidth="1"/>
    <col min="2" max="2" width="6.296875" style="79" customWidth="1"/>
    <col min="3" max="3" width="11.09765625" style="90" customWidth="1"/>
    <col min="4" max="4" width="71.69921875" style="63" customWidth="1"/>
    <col min="5" max="5" width="51.09765625" style="63" customWidth="1"/>
    <col min="6" max="6" width="42.19921875" style="63" customWidth="1"/>
    <col min="7" max="7" width="6" style="109" customWidth="1"/>
    <col min="8" max="8" width="55" style="63" customWidth="1"/>
    <col min="9" max="9" width="9" style="63"/>
    <col min="10" max="10" width="2.5" style="63" hidden="1" customWidth="1"/>
    <col min="11" max="16384" width="9" style="63"/>
  </cols>
  <sheetData>
    <row r="1" spans="1:10" ht="28.8" x14ac:dyDescent="0.45">
      <c r="A1" s="64" t="s">
        <v>170</v>
      </c>
      <c r="B1" s="65"/>
      <c r="C1" s="89"/>
      <c r="D1" s="66"/>
      <c r="E1" s="67"/>
      <c r="F1" s="67"/>
      <c r="G1" s="68"/>
      <c r="H1" s="66"/>
    </row>
    <row r="2" spans="1:10" ht="36" x14ac:dyDescent="0.45">
      <c r="A2" s="66"/>
      <c r="B2" s="69" t="s">
        <v>6</v>
      </c>
      <c r="C2" s="70" t="s">
        <v>232</v>
      </c>
      <c r="D2" s="70" t="s">
        <v>171</v>
      </c>
      <c r="E2" s="70" t="s">
        <v>233</v>
      </c>
      <c r="F2" s="70" t="s">
        <v>12</v>
      </c>
      <c r="G2" s="71" t="s">
        <v>172</v>
      </c>
      <c r="H2" s="70" t="s">
        <v>173</v>
      </c>
    </row>
    <row r="3" spans="1:10" ht="36" x14ac:dyDescent="0.45">
      <c r="A3" s="66"/>
      <c r="B3" s="72">
        <v>1</v>
      </c>
      <c r="C3" s="84"/>
      <c r="D3" s="74" t="s">
        <v>174</v>
      </c>
      <c r="E3" s="74"/>
      <c r="F3" s="74"/>
      <c r="G3" s="75" t="s">
        <v>175</v>
      </c>
      <c r="H3" s="74" t="s">
        <v>176</v>
      </c>
    </row>
    <row r="4" spans="1:10" x14ac:dyDescent="0.45">
      <c r="A4" s="66"/>
      <c r="B4" s="72">
        <v>2</v>
      </c>
      <c r="C4" s="84"/>
      <c r="D4" s="74" t="s">
        <v>177</v>
      </c>
      <c r="E4" s="74"/>
      <c r="F4" s="74"/>
      <c r="G4" s="75" t="s">
        <v>175</v>
      </c>
      <c r="H4" s="74"/>
    </row>
    <row r="5" spans="1:10" x14ac:dyDescent="0.45">
      <c r="A5" s="66"/>
      <c r="B5" s="72">
        <v>3</v>
      </c>
      <c r="C5" s="84"/>
      <c r="D5" s="74" t="s">
        <v>178</v>
      </c>
      <c r="E5" s="74"/>
      <c r="F5" s="74"/>
      <c r="G5" s="75" t="s">
        <v>175</v>
      </c>
      <c r="H5" s="74"/>
    </row>
    <row r="6" spans="1:10" x14ac:dyDescent="0.45">
      <c r="A6" s="66"/>
      <c r="B6" s="72">
        <v>4</v>
      </c>
      <c r="C6" s="84"/>
      <c r="D6" s="74" t="s">
        <v>179</v>
      </c>
      <c r="E6" s="74"/>
      <c r="F6" s="74"/>
      <c r="G6" s="75" t="s">
        <v>175</v>
      </c>
      <c r="H6" s="74"/>
    </row>
    <row r="7" spans="1:10" x14ac:dyDescent="0.45">
      <c r="A7" s="66"/>
      <c r="B7" s="72">
        <v>5</v>
      </c>
      <c r="C7" s="84"/>
      <c r="D7" s="74" t="s">
        <v>180</v>
      </c>
      <c r="E7" s="74"/>
      <c r="F7" s="74"/>
      <c r="G7" s="75" t="s">
        <v>175</v>
      </c>
      <c r="H7" s="74"/>
    </row>
    <row r="8" spans="1:10" x14ac:dyDescent="0.45">
      <c r="A8" s="66"/>
      <c r="B8" s="72">
        <v>6</v>
      </c>
      <c r="C8" s="84"/>
      <c r="D8" s="74" t="s">
        <v>181</v>
      </c>
      <c r="E8" s="74"/>
      <c r="F8" s="74"/>
      <c r="G8" s="75" t="s">
        <v>175</v>
      </c>
      <c r="H8" s="74"/>
    </row>
    <row r="9" spans="1:10" x14ac:dyDescent="0.45">
      <c r="A9" s="66"/>
      <c r="B9" s="72">
        <v>7</v>
      </c>
      <c r="C9" s="84"/>
      <c r="D9" s="74" t="s">
        <v>182</v>
      </c>
      <c r="E9" s="74"/>
      <c r="F9" s="74"/>
      <c r="G9" s="75" t="s">
        <v>175</v>
      </c>
      <c r="H9" s="74"/>
    </row>
    <row r="10" spans="1:10" ht="72" x14ac:dyDescent="0.45">
      <c r="A10" s="66"/>
      <c r="B10" s="72">
        <v>8</v>
      </c>
      <c r="C10" s="76" t="s">
        <v>128</v>
      </c>
      <c r="D10" s="76" t="s">
        <v>517</v>
      </c>
      <c r="E10" s="74" t="s">
        <v>354</v>
      </c>
      <c r="F10" s="74"/>
      <c r="G10" s="75" t="s">
        <v>183</v>
      </c>
      <c r="H10" s="74" t="s">
        <v>355</v>
      </c>
    </row>
    <row r="11" spans="1:10" ht="144" x14ac:dyDescent="0.45">
      <c r="A11" s="66"/>
      <c r="B11" s="72">
        <v>9</v>
      </c>
      <c r="C11" s="103" t="s">
        <v>129</v>
      </c>
      <c r="D11" s="76" t="s">
        <v>518</v>
      </c>
      <c r="E11" s="74" t="s">
        <v>354</v>
      </c>
      <c r="F11" s="74"/>
      <c r="G11" s="75" t="str">
        <f t="shared" ref="G11:G79" si="0">MID(C11,2,1)</f>
        <v>O</v>
      </c>
      <c r="H11" s="74" t="s">
        <v>502</v>
      </c>
    </row>
    <row r="12" spans="1:10" ht="180" x14ac:dyDescent="0.45">
      <c r="A12" s="66"/>
      <c r="B12" s="72">
        <v>10</v>
      </c>
      <c r="C12" s="76" t="s">
        <v>130</v>
      </c>
      <c r="D12" s="77" t="s">
        <v>519</v>
      </c>
      <c r="E12" s="74" t="s">
        <v>354</v>
      </c>
      <c r="F12" s="74"/>
      <c r="G12" s="75" t="str">
        <f t="shared" si="0"/>
        <v>O</v>
      </c>
      <c r="H12" s="74" t="s">
        <v>503</v>
      </c>
    </row>
    <row r="13" spans="1:10" x14ac:dyDescent="0.45">
      <c r="A13" s="66"/>
      <c r="B13" s="72">
        <v>11</v>
      </c>
      <c r="C13" s="111" t="s">
        <v>169</v>
      </c>
      <c r="D13" s="76" t="s">
        <v>214</v>
      </c>
      <c r="E13" s="74"/>
      <c r="F13" s="74" t="s">
        <v>362</v>
      </c>
      <c r="G13" s="75" t="str">
        <f t="shared" si="0"/>
        <v>O</v>
      </c>
      <c r="H13" s="74"/>
      <c r="J13" s="63" t="s">
        <v>516</v>
      </c>
    </row>
    <row r="14" spans="1:10" x14ac:dyDescent="0.45">
      <c r="A14" s="66"/>
      <c r="B14" s="72">
        <v>12</v>
      </c>
      <c r="C14" s="112"/>
      <c r="D14" s="76" t="s">
        <v>215</v>
      </c>
      <c r="E14" s="74"/>
      <c r="F14" s="74" t="s">
        <v>362</v>
      </c>
      <c r="G14" s="75" t="s">
        <v>5</v>
      </c>
      <c r="H14" s="74"/>
      <c r="J14" s="63" t="s">
        <v>516</v>
      </c>
    </row>
    <row r="15" spans="1:10" x14ac:dyDescent="0.45">
      <c r="A15" s="66"/>
      <c r="B15" s="72">
        <v>13</v>
      </c>
      <c r="C15" s="113"/>
      <c r="D15" s="76" t="s">
        <v>384</v>
      </c>
      <c r="E15" s="74"/>
      <c r="F15" s="74" t="s">
        <v>362</v>
      </c>
      <c r="G15" s="75" t="s">
        <v>5</v>
      </c>
      <c r="H15" s="74"/>
      <c r="J15" s="63" t="s">
        <v>516</v>
      </c>
    </row>
    <row r="16" spans="1:10" ht="72" x14ac:dyDescent="0.45">
      <c r="A16" s="66"/>
      <c r="B16" s="72">
        <v>14</v>
      </c>
      <c r="C16" s="76" t="s">
        <v>144</v>
      </c>
      <c r="D16" s="76" t="s">
        <v>553</v>
      </c>
      <c r="E16" s="74" t="s">
        <v>354</v>
      </c>
      <c r="F16" s="74"/>
      <c r="G16" s="75" t="str">
        <f t="shared" si="0"/>
        <v>O</v>
      </c>
      <c r="H16" s="74" t="s">
        <v>356</v>
      </c>
      <c r="I16" s="78"/>
      <c r="J16" s="78"/>
    </row>
    <row r="17" spans="1:10" ht="252" x14ac:dyDescent="0.45">
      <c r="A17" s="66"/>
      <c r="B17" s="72">
        <v>15</v>
      </c>
      <c r="C17" s="76" t="s">
        <v>203</v>
      </c>
      <c r="D17" s="76" t="s">
        <v>540</v>
      </c>
      <c r="E17" s="74" t="s">
        <v>354</v>
      </c>
      <c r="F17" s="74"/>
      <c r="G17" s="75" t="s">
        <v>5</v>
      </c>
      <c r="H17" s="74" t="s">
        <v>501</v>
      </c>
      <c r="I17" s="78"/>
      <c r="J17" s="78"/>
    </row>
    <row r="18" spans="1:10" x14ac:dyDescent="0.45">
      <c r="A18" s="66"/>
      <c r="B18" s="72">
        <v>16</v>
      </c>
      <c r="C18" s="103" t="s">
        <v>499</v>
      </c>
      <c r="D18" s="77" t="s">
        <v>554</v>
      </c>
      <c r="E18" s="74" t="s">
        <v>354</v>
      </c>
      <c r="F18" s="74"/>
      <c r="G18" s="75" t="str">
        <f>MID(C18,2,1)</f>
        <v>O</v>
      </c>
      <c r="H18" s="74"/>
    </row>
    <row r="19" spans="1:10" ht="72" x14ac:dyDescent="0.45">
      <c r="B19" s="72">
        <v>17</v>
      </c>
      <c r="C19" s="76" t="s">
        <v>210</v>
      </c>
      <c r="D19" s="76" t="s">
        <v>531</v>
      </c>
      <c r="E19" s="80" t="s">
        <v>354</v>
      </c>
      <c r="F19" s="80"/>
      <c r="G19" s="75" t="str">
        <f t="shared" si="0"/>
        <v>O</v>
      </c>
      <c r="H19" s="74" t="s">
        <v>357</v>
      </c>
    </row>
    <row r="20" spans="1:10" ht="36" x14ac:dyDescent="0.45">
      <c r="B20" s="72">
        <v>18</v>
      </c>
      <c r="C20" s="76" t="s">
        <v>417</v>
      </c>
      <c r="D20" s="76" t="s">
        <v>549</v>
      </c>
      <c r="E20" s="80" t="s">
        <v>354</v>
      </c>
      <c r="F20" s="80"/>
      <c r="G20" s="75" t="str">
        <f t="shared" si="0"/>
        <v>O</v>
      </c>
      <c r="H20" s="74" t="s">
        <v>358</v>
      </c>
    </row>
    <row r="21" spans="1:10" ht="36" x14ac:dyDescent="0.45">
      <c r="B21" s="72">
        <v>19</v>
      </c>
      <c r="C21" s="76" t="s">
        <v>419</v>
      </c>
      <c r="D21" s="76" t="s">
        <v>552</v>
      </c>
      <c r="E21" s="80" t="s">
        <v>354</v>
      </c>
      <c r="F21" s="80"/>
      <c r="G21" s="75" t="str">
        <f t="shared" si="0"/>
        <v>O</v>
      </c>
      <c r="H21" s="74" t="s">
        <v>504</v>
      </c>
    </row>
    <row r="22" spans="1:10" ht="36" x14ac:dyDescent="0.45">
      <c r="B22" s="72">
        <v>20</v>
      </c>
      <c r="C22" s="76" t="s">
        <v>418</v>
      </c>
      <c r="D22" s="76" t="s">
        <v>550</v>
      </c>
      <c r="E22" s="80" t="s">
        <v>354</v>
      </c>
      <c r="F22" s="80"/>
      <c r="G22" s="75" t="str">
        <f t="shared" si="0"/>
        <v>O</v>
      </c>
      <c r="H22" s="74" t="s">
        <v>359</v>
      </c>
    </row>
    <row r="23" spans="1:10" x14ac:dyDescent="0.45">
      <c r="A23" s="66"/>
      <c r="B23" s="72">
        <v>21</v>
      </c>
      <c r="C23" s="76" t="s">
        <v>131</v>
      </c>
      <c r="D23" s="77" t="s">
        <v>500</v>
      </c>
      <c r="E23" s="74" t="s">
        <v>363</v>
      </c>
      <c r="F23" s="74" t="s">
        <v>236</v>
      </c>
      <c r="G23" s="75" t="str">
        <f>MID(C23,2,1)</f>
        <v>P</v>
      </c>
      <c r="H23" s="74"/>
      <c r="J23" s="63" t="s">
        <v>516</v>
      </c>
    </row>
    <row r="24" spans="1:10" x14ac:dyDescent="0.45">
      <c r="A24" s="66"/>
      <c r="B24" s="72">
        <v>22</v>
      </c>
      <c r="C24" s="76" t="s">
        <v>132</v>
      </c>
      <c r="D24" s="76" t="s">
        <v>17</v>
      </c>
      <c r="E24" s="74" t="s">
        <v>238</v>
      </c>
      <c r="F24" s="74" t="s">
        <v>236</v>
      </c>
      <c r="G24" s="75" t="str">
        <f t="shared" si="0"/>
        <v>P</v>
      </c>
      <c r="H24" s="74"/>
      <c r="I24" s="88"/>
      <c r="J24" s="88" t="s">
        <v>516</v>
      </c>
    </row>
    <row r="25" spans="1:10" x14ac:dyDescent="0.45">
      <c r="A25" s="66"/>
      <c r="B25" s="72">
        <v>23</v>
      </c>
      <c r="C25" s="111" t="s">
        <v>133</v>
      </c>
      <c r="D25" s="76" t="s">
        <v>239</v>
      </c>
      <c r="E25" s="74" t="s">
        <v>353</v>
      </c>
      <c r="F25" s="74" t="s">
        <v>236</v>
      </c>
      <c r="G25" s="75" t="str">
        <f t="shared" si="0"/>
        <v>P</v>
      </c>
      <c r="H25" s="74"/>
      <c r="I25" s="88"/>
      <c r="J25" s="88" t="s">
        <v>516</v>
      </c>
    </row>
    <row r="26" spans="1:10" x14ac:dyDescent="0.45">
      <c r="A26" s="66"/>
      <c r="B26" s="72">
        <v>24</v>
      </c>
      <c r="C26" s="113"/>
      <c r="D26" s="76" t="s">
        <v>240</v>
      </c>
      <c r="E26" s="74" t="s">
        <v>241</v>
      </c>
      <c r="F26" s="74" t="s">
        <v>236</v>
      </c>
      <c r="G26" s="75" t="s">
        <v>4</v>
      </c>
      <c r="H26" s="74"/>
      <c r="I26" s="88"/>
      <c r="J26" s="88" t="s">
        <v>516</v>
      </c>
    </row>
    <row r="27" spans="1:10" x14ac:dyDescent="0.45">
      <c r="A27" s="66"/>
      <c r="B27" s="72">
        <v>25</v>
      </c>
      <c r="C27" s="76" t="s">
        <v>134</v>
      </c>
      <c r="D27" s="76" t="s">
        <v>21</v>
      </c>
      <c r="E27" s="74" t="s">
        <v>242</v>
      </c>
      <c r="F27" s="74" t="s">
        <v>236</v>
      </c>
      <c r="G27" s="75" t="str">
        <f t="shared" si="0"/>
        <v>P</v>
      </c>
      <c r="H27" s="74"/>
      <c r="J27" s="63" t="s">
        <v>516</v>
      </c>
    </row>
    <row r="28" spans="1:10" x14ac:dyDescent="0.45">
      <c r="A28" s="66"/>
      <c r="B28" s="72">
        <v>26</v>
      </c>
      <c r="C28" s="76" t="s">
        <v>420</v>
      </c>
      <c r="D28" s="77" t="s">
        <v>407</v>
      </c>
      <c r="E28" s="74" t="s">
        <v>406</v>
      </c>
      <c r="F28" s="74" t="s">
        <v>383</v>
      </c>
      <c r="G28" s="75" t="str">
        <f t="shared" si="0"/>
        <v>P</v>
      </c>
      <c r="H28" s="74"/>
    </row>
    <row r="29" spans="1:10" x14ac:dyDescent="0.45">
      <c r="A29" s="66"/>
      <c r="B29" s="72">
        <v>27</v>
      </c>
      <c r="C29" s="76" t="s">
        <v>421</v>
      </c>
      <c r="D29" s="76" t="s">
        <v>23</v>
      </c>
      <c r="E29" s="74" t="s">
        <v>408</v>
      </c>
      <c r="F29" s="74" t="s">
        <v>383</v>
      </c>
      <c r="G29" s="75" t="str">
        <f t="shared" si="0"/>
        <v>P</v>
      </c>
      <c r="H29" s="74"/>
      <c r="I29" s="78"/>
      <c r="J29" s="78"/>
    </row>
    <row r="30" spans="1:10" x14ac:dyDescent="0.45">
      <c r="A30" s="66"/>
      <c r="B30" s="72">
        <v>28</v>
      </c>
      <c r="C30" s="76" t="s">
        <v>137</v>
      </c>
      <c r="D30" s="77" t="s">
        <v>27</v>
      </c>
      <c r="E30" s="74" t="s">
        <v>267</v>
      </c>
      <c r="F30" s="74" t="s">
        <v>236</v>
      </c>
      <c r="G30" s="75" t="str">
        <f t="shared" si="0"/>
        <v>P</v>
      </c>
      <c r="H30" s="74"/>
      <c r="J30" s="63" t="s">
        <v>516</v>
      </c>
    </row>
    <row r="31" spans="1:10" x14ac:dyDescent="0.45">
      <c r="A31" s="66"/>
      <c r="B31" s="72">
        <v>29</v>
      </c>
      <c r="C31" s="111" t="s">
        <v>138</v>
      </c>
      <c r="D31" s="77" t="s">
        <v>296</v>
      </c>
      <c r="E31" s="74" t="s">
        <v>280</v>
      </c>
      <c r="F31" s="74" t="s">
        <v>236</v>
      </c>
      <c r="G31" s="75" t="str">
        <f t="shared" si="0"/>
        <v>P</v>
      </c>
      <c r="H31" s="74"/>
      <c r="J31" s="63" t="s">
        <v>516</v>
      </c>
    </row>
    <row r="32" spans="1:10" x14ac:dyDescent="0.45">
      <c r="A32" s="66"/>
      <c r="B32" s="72">
        <v>30</v>
      </c>
      <c r="C32" s="112"/>
      <c r="D32" s="77" t="s">
        <v>297</v>
      </c>
      <c r="E32" s="74" t="s">
        <v>269</v>
      </c>
      <c r="F32" s="73" t="s">
        <v>314</v>
      </c>
      <c r="G32" s="75" t="s">
        <v>4</v>
      </c>
      <c r="H32" s="74"/>
      <c r="J32" s="88" t="s">
        <v>516</v>
      </c>
    </row>
    <row r="33" spans="1:10" x14ac:dyDescent="0.45">
      <c r="A33" s="66"/>
      <c r="B33" s="72">
        <v>31</v>
      </c>
      <c r="C33" s="113"/>
      <c r="D33" s="77" t="s">
        <v>298</v>
      </c>
      <c r="E33" s="73" t="s">
        <v>270</v>
      </c>
      <c r="F33" s="74" t="s">
        <v>271</v>
      </c>
      <c r="G33" s="75" t="s">
        <v>4</v>
      </c>
      <c r="H33" s="74"/>
      <c r="J33" s="88" t="s">
        <v>516</v>
      </c>
    </row>
    <row r="34" spans="1:10" x14ac:dyDescent="0.45">
      <c r="A34" s="66"/>
      <c r="B34" s="72">
        <v>32</v>
      </c>
      <c r="C34" s="103" t="s">
        <v>139</v>
      </c>
      <c r="D34" s="81" t="s">
        <v>29</v>
      </c>
      <c r="E34" s="82" t="s">
        <v>268</v>
      </c>
      <c r="F34" s="74" t="s">
        <v>236</v>
      </c>
      <c r="G34" s="75" t="str">
        <f t="shared" si="0"/>
        <v>P</v>
      </c>
      <c r="H34" s="74"/>
      <c r="J34" s="88" t="s">
        <v>516</v>
      </c>
    </row>
    <row r="35" spans="1:10" x14ac:dyDescent="0.45">
      <c r="A35" s="66"/>
      <c r="B35" s="72">
        <v>33</v>
      </c>
      <c r="C35" s="103" t="s">
        <v>140</v>
      </c>
      <c r="D35" s="76" t="s">
        <v>31</v>
      </c>
      <c r="E35" s="74" t="s">
        <v>385</v>
      </c>
      <c r="F35" s="74" t="s">
        <v>236</v>
      </c>
      <c r="G35" s="75" t="str">
        <f t="shared" si="0"/>
        <v>P</v>
      </c>
      <c r="H35" s="74"/>
      <c r="I35" s="78"/>
      <c r="J35" s="88" t="s">
        <v>516</v>
      </c>
    </row>
    <row r="36" spans="1:10" x14ac:dyDescent="0.45">
      <c r="A36" s="66"/>
      <c r="B36" s="72">
        <v>34</v>
      </c>
      <c r="C36" s="111" t="s">
        <v>141</v>
      </c>
      <c r="D36" s="76" t="s">
        <v>364</v>
      </c>
      <c r="E36" s="74" t="s">
        <v>386</v>
      </c>
      <c r="F36" s="74" t="s">
        <v>236</v>
      </c>
      <c r="G36" s="75" t="str">
        <f t="shared" si="0"/>
        <v>P</v>
      </c>
      <c r="H36" s="74"/>
      <c r="I36" s="78"/>
      <c r="J36" s="88" t="s">
        <v>516</v>
      </c>
    </row>
    <row r="37" spans="1:10" x14ac:dyDescent="0.45">
      <c r="A37" s="66"/>
      <c r="B37" s="72">
        <v>35</v>
      </c>
      <c r="C37" s="113"/>
      <c r="D37" s="76" t="s">
        <v>365</v>
      </c>
      <c r="E37" s="74" t="s">
        <v>339</v>
      </c>
      <c r="F37" s="74" t="s">
        <v>275</v>
      </c>
      <c r="G37" s="75" t="s">
        <v>4</v>
      </c>
      <c r="H37" s="74"/>
      <c r="I37" s="78"/>
      <c r="J37" s="88" t="s">
        <v>516</v>
      </c>
    </row>
    <row r="38" spans="1:10" x14ac:dyDescent="0.45">
      <c r="A38" s="66"/>
      <c r="B38" s="72">
        <v>36</v>
      </c>
      <c r="C38" s="111" t="s">
        <v>142</v>
      </c>
      <c r="D38" s="76" t="s">
        <v>299</v>
      </c>
      <c r="E38" s="74" t="s">
        <v>272</v>
      </c>
      <c r="F38" s="74" t="s">
        <v>236</v>
      </c>
      <c r="G38" s="75" t="str">
        <f t="shared" si="0"/>
        <v>P</v>
      </c>
      <c r="H38" s="74"/>
      <c r="J38" s="88" t="s">
        <v>516</v>
      </c>
    </row>
    <row r="39" spans="1:10" x14ac:dyDescent="0.45">
      <c r="A39" s="66"/>
      <c r="B39" s="72">
        <v>37</v>
      </c>
      <c r="C39" s="113"/>
      <c r="D39" s="76" t="s">
        <v>300</v>
      </c>
      <c r="E39" s="76" t="s">
        <v>340</v>
      </c>
      <c r="F39" s="74" t="s">
        <v>271</v>
      </c>
      <c r="G39" s="75" t="s">
        <v>4</v>
      </c>
      <c r="H39" s="73"/>
      <c r="J39" s="63" t="s">
        <v>516</v>
      </c>
    </row>
    <row r="40" spans="1:10" ht="36" x14ac:dyDescent="0.45">
      <c r="A40" s="66"/>
      <c r="B40" s="72">
        <v>38</v>
      </c>
      <c r="C40" s="111" t="s">
        <v>143</v>
      </c>
      <c r="D40" s="76" t="s">
        <v>368</v>
      </c>
      <c r="E40" s="74" t="s">
        <v>369</v>
      </c>
      <c r="F40" s="74" t="s">
        <v>236</v>
      </c>
      <c r="G40" s="75" t="str">
        <f t="shared" si="0"/>
        <v>P</v>
      </c>
      <c r="H40" s="74"/>
      <c r="J40" s="63" t="s">
        <v>516</v>
      </c>
    </row>
    <row r="41" spans="1:10" ht="54" x14ac:dyDescent="0.45">
      <c r="A41" s="66"/>
      <c r="B41" s="72">
        <v>39</v>
      </c>
      <c r="C41" s="113"/>
      <c r="D41" s="76" t="s">
        <v>367</v>
      </c>
      <c r="E41" s="74" t="s">
        <v>370</v>
      </c>
      <c r="F41" s="74" t="s">
        <v>275</v>
      </c>
      <c r="G41" s="75" t="s">
        <v>4</v>
      </c>
      <c r="H41" s="74"/>
      <c r="J41" s="63" t="s">
        <v>516</v>
      </c>
    </row>
    <row r="42" spans="1:10" x14ac:dyDescent="0.45">
      <c r="A42" s="66"/>
      <c r="B42" s="72">
        <v>40</v>
      </c>
      <c r="C42" s="111" t="s">
        <v>422</v>
      </c>
      <c r="D42" s="77" t="s">
        <v>192</v>
      </c>
      <c r="E42" s="74" t="s">
        <v>371</v>
      </c>
      <c r="F42" s="74" t="s">
        <v>236</v>
      </c>
      <c r="G42" s="75" t="str">
        <f t="shared" si="0"/>
        <v>P</v>
      </c>
      <c r="H42" s="74"/>
      <c r="J42" s="63" t="s">
        <v>516</v>
      </c>
    </row>
    <row r="43" spans="1:10" ht="36" x14ac:dyDescent="0.45">
      <c r="A43" s="66"/>
      <c r="B43" s="72">
        <v>41</v>
      </c>
      <c r="C43" s="113"/>
      <c r="D43" s="77" t="s">
        <v>563</v>
      </c>
      <c r="E43" s="74" t="s">
        <v>373</v>
      </c>
      <c r="F43" s="74" t="s">
        <v>236</v>
      </c>
      <c r="G43" s="75" t="s">
        <v>4</v>
      </c>
      <c r="H43" s="74"/>
      <c r="J43" s="63" t="s">
        <v>516</v>
      </c>
    </row>
    <row r="44" spans="1:10" x14ac:dyDescent="0.45">
      <c r="A44" s="66"/>
      <c r="B44" s="72">
        <v>42</v>
      </c>
      <c r="C44" s="111" t="s">
        <v>423</v>
      </c>
      <c r="D44" s="77" t="s">
        <v>301</v>
      </c>
      <c r="E44" s="74" t="s">
        <v>273</v>
      </c>
      <c r="F44" s="74" t="s">
        <v>236</v>
      </c>
      <c r="G44" s="75" t="str">
        <f t="shared" si="0"/>
        <v>P</v>
      </c>
      <c r="H44" s="74"/>
      <c r="J44" s="63" t="s">
        <v>516</v>
      </c>
    </row>
    <row r="45" spans="1:10" x14ac:dyDescent="0.45">
      <c r="A45" s="66"/>
      <c r="B45" s="72">
        <v>43</v>
      </c>
      <c r="C45" s="112"/>
      <c r="D45" s="77" t="s">
        <v>302</v>
      </c>
      <c r="E45" s="73" t="s">
        <v>274</v>
      </c>
      <c r="F45" s="74" t="s">
        <v>275</v>
      </c>
      <c r="G45" s="75" t="s">
        <v>4</v>
      </c>
      <c r="H45" s="74"/>
      <c r="J45" s="63" t="s">
        <v>516</v>
      </c>
    </row>
    <row r="46" spans="1:10" x14ac:dyDescent="0.45">
      <c r="A46" s="66"/>
      <c r="B46" s="72">
        <v>44</v>
      </c>
      <c r="C46" s="113"/>
      <c r="D46" s="77" t="s">
        <v>303</v>
      </c>
      <c r="E46" s="73" t="s">
        <v>276</v>
      </c>
      <c r="F46" s="74" t="s">
        <v>383</v>
      </c>
      <c r="G46" s="75" t="s">
        <v>4</v>
      </c>
      <c r="H46" s="74"/>
    </row>
    <row r="47" spans="1:10" x14ac:dyDescent="0.45">
      <c r="A47" s="66"/>
      <c r="B47" s="72">
        <v>45</v>
      </c>
      <c r="C47" s="111" t="s">
        <v>424</v>
      </c>
      <c r="D47" s="77" t="s">
        <v>304</v>
      </c>
      <c r="E47" s="74" t="s">
        <v>277</v>
      </c>
      <c r="F47" s="74" t="s">
        <v>236</v>
      </c>
      <c r="G47" s="75" t="str">
        <f t="shared" si="0"/>
        <v>P</v>
      </c>
      <c r="H47" s="74"/>
      <c r="J47" s="63" t="s">
        <v>516</v>
      </c>
    </row>
    <row r="48" spans="1:10" x14ac:dyDescent="0.45">
      <c r="A48" s="66"/>
      <c r="B48" s="72">
        <v>46</v>
      </c>
      <c r="C48" s="113"/>
      <c r="D48" s="77" t="s">
        <v>305</v>
      </c>
      <c r="E48" s="74" t="s">
        <v>366</v>
      </c>
      <c r="F48" s="74" t="s">
        <v>275</v>
      </c>
      <c r="G48" s="75" t="s">
        <v>4</v>
      </c>
      <c r="H48" s="74"/>
      <c r="J48" s="63" t="s">
        <v>516</v>
      </c>
    </row>
    <row r="49" spans="1:10" x14ac:dyDescent="0.45">
      <c r="A49" s="66"/>
      <c r="B49" s="72">
        <v>47</v>
      </c>
      <c r="C49" s="103" t="s">
        <v>425</v>
      </c>
      <c r="D49" s="81" t="s">
        <v>50</v>
      </c>
      <c r="E49" s="74" t="s">
        <v>267</v>
      </c>
      <c r="F49" s="74" t="s">
        <v>236</v>
      </c>
      <c r="G49" s="75" t="str">
        <f t="shared" si="0"/>
        <v>P</v>
      </c>
      <c r="H49" s="74"/>
      <c r="J49" s="63" t="s">
        <v>516</v>
      </c>
    </row>
    <row r="50" spans="1:10" x14ac:dyDescent="0.45">
      <c r="A50" s="66"/>
      <c r="B50" s="72">
        <v>48</v>
      </c>
      <c r="C50" s="111" t="s">
        <v>426</v>
      </c>
      <c r="D50" s="77" t="s">
        <v>306</v>
      </c>
      <c r="E50" s="73" t="s">
        <v>279</v>
      </c>
      <c r="F50" s="74" t="s">
        <v>236</v>
      </c>
      <c r="G50" s="75" t="str">
        <f t="shared" si="0"/>
        <v>P</v>
      </c>
      <c r="H50" s="74"/>
      <c r="J50" s="63" t="s">
        <v>516</v>
      </c>
    </row>
    <row r="51" spans="1:10" x14ac:dyDescent="0.45">
      <c r="A51" s="66"/>
      <c r="B51" s="72">
        <v>49</v>
      </c>
      <c r="C51" s="113"/>
      <c r="D51" s="83" t="s">
        <v>307</v>
      </c>
      <c r="E51" s="74" t="s">
        <v>281</v>
      </c>
      <c r="F51" s="74" t="s">
        <v>236</v>
      </c>
      <c r="G51" s="75" t="s">
        <v>4</v>
      </c>
      <c r="H51" s="74"/>
      <c r="J51" s="63" t="s">
        <v>516</v>
      </c>
    </row>
    <row r="52" spans="1:10" x14ac:dyDescent="0.45">
      <c r="A52" s="66"/>
      <c r="B52" s="72">
        <v>50</v>
      </c>
      <c r="C52" s="103" t="s">
        <v>427</v>
      </c>
      <c r="D52" s="103" t="s">
        <v>54</v>
      </c>
      <c r="E52" s="84" t="s">
        <v>278</v>
      </c>
      <c r="F52" s="74" t="s">
        <v>236</v>
      </c>
      <c r="G52" s="75" t="str">
        <f t="shared" si="0"/>
        <v>P</v>
      </c>
      <c r="H52" s="74"/>
      <c r="J52" s="63" t="s">
        <v>516</v>
      </c>
    </row>
    <row r="53" spans="1:10" x14ac:dyDescent="0.45">
      <c r="A53" s="66"/>
      <c r="B53" s="72">
        <v>51</v>
      </c>
      <c r="C53" s="76" t="s">
        <v>428</v>
      </c>
      <c r="D53" s="77" t="s">
        <v>61</v>
      </c>
      <c r="E53" s="74" t="s">
        <v>372</v>
      </c>
      <c r="F53" s="74" t="s">
        <v>236</v>
      </c>
      <c r="G53" s="75" t="str">
        <f t="shared" si="0"/>
        <v>P</v>
      </c>
      <c r="H53" s="74"/>
      <c r="J53" s="63" t="s">
        <v>516</v>
      </c>
    </row>
    <row r="54" spans="1:10" ht="36" x14ac:dyDescent="0.45">
      <c r="A54" s="66"/>
      <c r="B54" s="72">
        <v>52</v>
      </c>
      <c r="C54" s="76" t="s">
        <v>429</v>
      </c>
      <c r="D54" s="77" t="s">
        <v>222</v>
      </c>
      <c r="E54" s="74" t="s">
        <v>374</v>
      </c>
      <c r="F54" s="74" t="s">
        <v>236</v>
      </c>
      <c r="G54" s="75" t="str">
        <f t="shared" si="0"/>
        <v>P</v>
      </c>
      <c r="H54" s="74"/>
      <c r="I54" s="78"/>
      <c r="J54" s="78"/>
    </row>
    <row r="55" spans="1:10" ht="36" x14ac:dyDescent="0.45">
      <c r="A55" s="66"/>
      <c r="B55" s="72">
        <v>53</v>
      </c>
      <c r="C55" s="111" t="s">
        <v>430</v>
      </c>
      <c r="D55" s="77" t="s">
        <v>485</v>
      </c>
      <c r="E55" s="74" t="s">
        <v>489</v>
      </c>
      <c r="F55" s="74" t="s">
        <v>236</v>
      </c>
      <c r="G55" s="75" t="str">
        <f>MID(C55,2,1)</f>
        <v>P</v>
      </c>
      <c r="H55" s="74"/>
    </row>
    <row r="56" spans="1:10" ht="36" x14ac:dyDescent="0.45">
      <c r="A56" s="66"/>
      <c r="B56" s="72">
        <v>54</v>
      </c>
      <c r="C56" s="112"/>
      <c r="D56" s="77" t="s">
        <v>486</v>
      </c>
      <c r="E56" s="74" t="s">
        <v>490</v>
      </c>
      <c r="F56" s="74" t="s">
        <v>488</v>
      </c>
      <c r="G56" s="75" t="s">
        <v>4</v>
      </c>
      <c r="H56" s="74"/>
    </row>
    <row r="57" spans="1:10" x14ac:dyDescent="0.45">
      <c r="A57" s="66"/>
      <c r="B57" s="72">
        <v>55</v>
      </c>
      <c r="C57" s="113"/>
      <c r="D57" s="77" t="s">
        <v>487</v>
      </c>
      <c r="E57" s="74" t="s">
        <v>354</v>
      </c>
      <c r="F57" s="74"/>
      <c r="G57" s="75" t="s">
        <v>4</v>
      </c>
      <c r="H57" s="74"/>
    </row>
    <row r="58" spans="1:10" ht="36" x14ac:dyDescent="0.45">
      <c r="A58" s="66"/>
      <c r="B58" s="72">
        <v>56</v>
      </c>
      <c r="C58" s="103" t="s">
        <v>431</v>
      </c>
      <c r="D58" s="77" t="s">
        <v>73</v>
      </c>
      <c r="E58" s="74" t="s">
        <v>375</v>
      </c>
      <c r="F58" s="74" t="s">
        <v>236</v>
      </c>
      <c r="G58" s="75" t="str">
        <f t="shared" si="0"/>
        <v>P</v>
      </c>
      <c r="H58" s="73"/>
      <c r="I58" s="78"/>
      <c r="J58" s="63" t="s">
        <v>516</v>
      </c>
    </row>
    <row r="59" spans="1:10" ht="54" x14ac:dyDescent="0.45">
      <c r="A59" s="66"/>
      <c r="B59" s="72">
        <v>57</v>
      </c>
      <c r="C59" s="103" t="s">
        <v>432</v>
      </c>
      <c r="D59" s="77" t="s">
        <v>75</v>
      </c>
      <c r="E59" s="74" t="s">
        <v>376</v>
      </c>
      <c r="F59" s="74" t="s">
        <v>236</v>
      </c>
      <c r="G59" s="75" t="str">
        <f t="shared" si="0"/>
        <v>P</v>
      </c>
      <c r="H59" s="73"/>
      <c r="J59" s="63" t="s">
        <v>516</v>
      </c>
    </row>
    <row r="60" spans="1:10" ht="36" x14ac:dyDescent="0.45">
      <c r="A60" s="66"/>
      <c r="B60" s="72">
        <v>58</v>
      </c>
      <c r="C60" s="111" t="s">
        <v>433</v>
      </c>
      <c r="D60" s="77" t="s">
        <v>377</v>
      </c>
      <c r="E60" s="74" t="s">
        <v>378</v>
      </c>
      <c r="F60" s="74" t="s">
        <v>236</v>
      </c>
      <c r="G60" s="75" t="str">
        <f t="shared" si="0"/>
        <v>P</v>
      </c>
      <c r="H60" s="74"/>
      <c r="J60" s="63" t="s">
        <v>516</v>
      </c>
    </row>
    <row r="61" spans="1:10" x14ac:dyDescent="0.45">
      <c r="A61" s="66"/>
      <c r="B61" s="72">
        <v>59</v>
      </c>
      <c r="C61" s="112"/>
      <c r="D61" s="77" t="s">
        <v>379</v>
      </c>
      <c r="E61" s="74" t="s">
        <v>380</v>
      </c>
      <c r="F61" s="74" t="s">
        <v>314</v>
      </c>
      <c r="G61" s="75" t="s">
        <v>4</v>
      </c>
      <c r="H61" s="74"/>
      <c r="J61" s="63" t="s">
        <v>516</v>
      </c>
    </row>
    <row r="62" spans="1:10" ht="36" x14ac:dyDescent="0.45">
      <c r="A62" s="66"/>
      <c r="B62" s="72">
        <v>60</v>
      </c>
      <c r="C62" s="113"/>
      <c r="D62" s="77" t="s">
        <v>381</v>
      </c>
      <c r="E62" s="74" t="s">
        <v>382</v>
      </c>
      <c r="F62" s="74" t="s">
        <v>383</v>
      </c>
      <c r="G62" s="75" t="s">
        <v>4</v>
      </c>
      <c r="H62" s="74"/>
      <c r="J62" s="63" t="s">
        <v>516</v>
      </c>
    </row>
    <row r="63" spans="1:10" ht="54" x14ac:dyDescent="0.45">
      <c r="A63" s="66"/>
      <c r="B63" s="72">
        <v>61</v>
      </c>
      <c r="C63" s="76" t="s">
        <v>434</v>
      </c>
      <c r="D63" s="77" t="s">
        <v>539</v>
      </c>
      <c r="E63" s="74" t="s">
        <v>354</v>
      </c>
      <c r="F63" s="74"/>
      <c r="G63" s="75" t="str">
        <f t="shared" si="0"/>
        <v>P</v>
      </c>
      <c r="H63" s="74" t="s">
        <v>361</v>
      </c>
    </row>
    <row r="64" spans="1:10" x14ac:dyDescent="0.45">
      <c r="A64" s="66"/>
      <c r="B64" s="72">
        <v>62</v>
      </c>
      <c r="C64" s="76" t="s">
        <v>435</v>
      </c>
      <c r="D64" s="76" t="s">
        <v>538</v>
      </c>
      <c r="E64" s="74" t="s">
        <v>235</v>
      </c>
      <c r="F64" s="74"/>
      <c r="G64" s="75" t="str">
        <f>MID(C64,2,1)</f>
        <v>P</v>
      </c>
      <c r="H64" s="74"/>
      <c r="I64" s="78"/>
    </row>
    <row r="65" spans="1:10" x14ac:dyDescent="0.45">
      <c r="A65" s="66"/>
      <c r="B65" s="72">
        <v>63</v>
      </c>
      <c r="C65" s="76" t="s">
        <v>436</v>
      </c>
      <c r="D65" s="76" t="s">
        <v>537</v>
      </c>
      <c r="E65" s="74" t="s">
        <v>235</v>
      </c>
      <c r="F65" s="74"/>
      <c r="G65" s="75" t="str">
        <f>MID(C65,2,1)</f>
        <v>P</v>
      </c>
      <c r="H65" s="74"/>
      <c r="I65" s="78"/>
    </row>
    <row r="66" spans="1:10" x14ac:dyDescent="0.45">
      <c r="A66" s="66"/>
      <c r="B66" s="72">
        <v>64</v>
      </c>
      <c r="C66" s="76" t="s">
        <v>444</v>
      </c>
      <c r="D66" s="76" t="s">
        <v>536</v>
      </c>
      <c r="E66" s="74" t="s">
        <v>235</v>
      </c>
      <c r="F66" s="74"/>
      <c r="G66" s="75" t="str">
        <f>MID(C66,2,1)</f>
        <v>S</v>
      </c>
      <c r="H66" s="74" t="s">
        <v>515</v>
      </c>
      <c r="I66" s="78"/>
    </row>
    <row r="67" spans="1:10" x14ac:dyDescent="0.45">
      <c r="B67" s="72">
        <v>65</v>
      </c>
      <c r="C67" s="76" t="s">
        <v>437</v>
      </c>
      <c r="D67" s="76" t="s">
        <v>521</v>
      </c>
      <c r="E67" s="74" t="s">
        <v>235</v>
      </c>
      <c r="G67" s="108" t="s">
        <v>4</v>
      </c>
      <c r="H67" s="74" t="s">
        <v>514</v>
      </c>
    </row>
    <row r="68" spans="1:10" x14ac:dyDescent="0.45">
      <c r="A68" s="66"/>
      <c r="B68" s="72">
        <v>66</v>
      </c>
      <c r="C68" s="111" t="s">
        <v>438</v>
      </c>
      <c r="D68" s="77" t="s">
        <v>243</v>
      </c>
      <c r="E68" s="74" t="s">
        <v>245</v>
      </c>
      <c r="F68" s="74" t="s">
        <v>246</v>
      </c>
      <c r="G68" s="75" t="str">
        <f>MID(C68,2,1)</f>
        <v>S</v>
      </c>
      <c r="H68" s="74" t="s">
        <v>247</v>
      </c>
      <c r="J68" s="63" t="s">
        <v>516</v>
      </c>
    </row>
    <row r="69" spans="1:10" x14ac:dyDescent="0.45">
      <c r="A69" s="66"/>
      <c r="B69" s="72">
        <v>67</v>
      </c>
      <c r="C69" s="113"/>
      <c r="D69" s="77" t="s">
        <v>216</v>
      </c>
      <c r="E69" s="74" t="s">
        <v>244</v>
      </c>
      <c r="F69" s="74" t="s">
        <v>246</v>
      </c>
      <c r="G69" s="75" t="s">
        <v>3</v>
      </c>
      <c r="H69" s="74" t="s">
        <v>248</v>
      </c>
      <c r="J69" s="63" t="s">
        <v>516</v>
      </c>
    </row>
    <row r="70" spans="1:10" ht="72" x14ac:dyDescent="0.45">
      <c r="A70" s="66"/>
      <c r="B70" s="72">
        <v>68</v>
      </c>
      <c r="C70" s="111" t="s">
        <v>439</v>
      </c>
      <c r="D70" s="103" t="s">
        <v>483</v>
      </c>
      <c r="E70" s="82" t="s">
        <v>411</v>
      </c>
      <c r="F70" s="82" t="s">
        <v>413</v>
      </c>
      <c r="G70" s="75" t="s">
        <v>3</v>
      </c>
      <c r="H70" s="74"/>
    </row>
    <row r="71" spans="1:10" ht="96" customHeight="1" x14ac:dyDescent="0.45">
      <c r="A71" s="66"/>
      <c r="B71" s="72">
        <v>69</v>
      </c>
      <c r="C71" s="113"/>
      <c r="D71" s="103" t="s">
        <v>484</v>
      </c>
      <c r="E71" s="82" t="s">
        <v>412</v>
      </c>
      <c r="F71" s="82" t="s">
        <v>414</v>
      </c>
      <c r="G71" s="75" t="s">
        <v>3</v>
      </c>
      <c r="H71" s="74"/>
    </row>
    <row r="72" spans="1:10" x14ac:dyDescent="0.45">
      <c r="A72" s="66"/>
      <c r="B72" s="72">
        <v>70</v>
      </c>
      <c r="C72" s="111" t="s">
        <v>440</v>
      </c>
      <c r="D72" s="83" t="s">
        <v>250</v>
      </c>
      <c r="E72" s="74" t="s">
        <v>252</v>
      </c>
      <c r="F72" s="74" t="s">
        <v>236</v>
      </c>
      <c r="G72" s="75" t="str">
        <f>MID(C72,2,1)</f>
        <v>S</v>
      </c>
      <c r="H72" s="74"/>
      <c r="J72" s="63" t="s">
        <v>516</v>
      </c>
    </row>
    <row r="73" spans="1:10" x14ac:dyDescent="0.45">
      <c r="A73" s="66"/>
      <c r="B73" s="72">
        <v>71</v>
      </c>
      <c r="C73" s="113"/>
      <c r="D73" s="83" t="s">
        <v>251</v>
      </c>
      <c r="E73" s="74" t="s">
        <v>249</v>
      </c>
      <c r="F73" s="74" t="s">
        <v>236</v>
      </c>
      <c r="G73" s="75" t="s">
        <v>3</v>
      </c>
      <c r="H73" s="74"/>
      <c r="J73" s="63" t="s">
        <v>516</v>
      </c>
    </row>
    <row r="74" spans="1:10" x14ac:dyDescent="0.45">
      <c r="A74" s="66"/>
      <c r="B74" s="72">
        <v>72</v>
      </c>
      <c r="C74" s="111" t="s">
        <v>441</v>
      </c>
      <c r="D74" s="83" t="s">
        <v>254</v>
      </c>
      <c r="E74" s="74" t="s">
        <v>256</v>
      </c>
      <c r="F74" s="74" t="s">
        <v>236</v>
      </c>
      <c r="G74" s="75" t="str">
        <f>MID(C74,2,1)</f>
        <v>S</v>
      </c>
      <c r="H74" s="74"/>
      <c r="J74" s="63" t="s">
        <v>516</v>
      </c>
    </row>
    <row r="75" spans="1:10" x14ac:dyDescent="0.45">
      <c r="A75" s="66"/>
      <c r="B75" s="72">
        <v>73</v>
      </c>
      <c r="C75" s="113"/>
      <c r="D75" s="83" t="s">
        <v>255</v>
      </c>
      <c r="E75" s="74" t="s">
        <v>253</v>
      </c>
      <c r="F75" s="74" t="s">
        <v>236</v>
      </c>
      <c r="G75" s="75" t="s">
        <v>3</v>
      </c>
      <c r="H75" s="74"/>
      <c r="J75" s="63" t="s">
        <v>516</v>
      </c>
    </row>
    <row r="76" spans="1:10" x14ac:dyDescent="0.45">
      <c r="A76" s="66"/>
      <c r="B76" s="72">
        <v>74</v>
      </c>
      <c r="C76" s="111" t="s">
        <v>442</v>
      </c>
      <c r="D76" s="76" t="s">
        <v>257</v>
      </c>
      <c r="E76" s="74" t="s">
        <v>260</v>
      </c>
      <c r="F76" s="74" t="s">
        <v>236</v>
      </c>
      <c r="G76" s="75" t="str">
        <f t="shared" si="0"/>
        <v>S</v>
      </c>
      <c r="H76" s="74"/>
      <c r="I76" s="78"/>
      <c r="J76" s="63" t="s">
        <v>516</v>
      </c>
    </row>
    <row r="77" spans="1:10" x14ac:dyDescent="0.45">
      <c r="A77" s="66"/>
      <c r="B77" s="72">
        <v>75</v>
      </c>
      <c r="C77" s="112"/>
      <c r="D77" s="76" t="s">
        <v>258</v>
      </c>
      <c r="E77" s="74" t="s">
        <v>259</v>
      </c>
      <c r="F77" s="74" t="s">
        <v>236</v>
      </c>
      <c r="G77" s="75" t="s">
        <v>3</v>
      </c>
      <c r="H77" s="74"/>
      <c r="I77" s="78"/>
      <c r="J77" s="63" t="s">
        <v>516</v>
      </c>
    </row>
    <row r="78" spans="1:10" x14ac:dyDescent="0.45">
      <c r="A78" s="66"/>
      <c r="B78" s="72">
        <v>76</v>
      </c>
      <c r="C78" s="113"/>
      <c r="D78" s="76" t="s">
        <v>264</v>
      </c>
      <c r="E78" s="74" t="s">
        <v>261</v>
      </c>
      <c r="F78" s="74" t="s">
        <v>236</v>
      </c>
      <c r="G78" s="75" t="s">
        <v>3</v>
      </c>
      <c r="H78" s="74"/>
      <c r="I78" s="78"/>
      <c r="J78" s="63" t="s">
        <v>516</v>
      </c>
    </row>
    <row r="79" spans="1:10" x14ac:dyDescent="0.45">
      <c r="A79" s="66"/>
      <c r="B79" s="72">
        <v>77</v>
      </c>
      <c r="C79" s="111" t="s">
        <v>443</v>
      </c>
      <c r="D79" s="76" t="s">
        <v>262</v>
      </c>
      <c r="E79" s="74" t="s">
        <v>266</v>
      </c>
      <c r="F79" s="74" t="s">
        <v>236</v>
      </c>
      <c r="G79" s="75" t="str">
        <f t="shared" si="0"/>
        <v>S</v>
      </c>
      <c r="H79" s="74"/>
      <c r="I79" s="78"/>
      <c r="J79" s="63" t="s">
        <v>516</v>
      </c>
    </row>
    <row r="80" spans="1:10" x14ac:dyDescent="0.45">
      <c r="A80" s="66"/>
      <c r="B80" s="72">
        <v>78</v>
      </c>
      <c r="C80" s="113"/>
      <c r="D80" s="76" t="s">
        <v>263</v>
      </c>
      <c r="E80" s="74" t="s">
        <v>265</v>
      </c>
      <c r="F80" s="74" t="s">
        <v>236</v>
      </c>
      <c r="G80" s="75" t="s">
        <v>3</v>
      </c>
      <c r="H80" s="74"/>
      <c r="I80" s="78"/>
      <c r="J80" s="63" t="s">
        <v>516</v>
      </c>
    </row>
    <row r="81" spans="1:10" x14ac:dyDescent="0.45">
      <c r="A81" s="66"/>
      <c r="B81" s="72">
        <v>79</v>
      </c>
      <c r="C81" s="111" t="s">
        <v>207</v>
      </c>
      <c r="D81" s="76" t="s">
        <v>282</v>
      </c>
      <c r="E81" s="74" t="s">
        <v>284</v>
      </c>
      <c r="F81" s="74" t="s">
        <v>236</v>
      </c>
      <c r="G81" s="75" t="s">
        <v>3</v>
      </c>
      <c r="H81" s="74"/>
      <c r="I81" s="78"/>
      <c r="J81" s="63" t="s">
        <v>516</v>
      </c>
    </row>
    <row r="82" spans="1:10" x14ac:dyDescent="0.45">
      <c r="A82" s="66"/>
      <c r="B82" s="72">
        <v>80</v>
      </c>
      <c r="C82" s="113"/>
      <c r="D82" s="76" t="s">
        <v>283</v>
      </c>
      <c r="E82" s="74" t="s">
        <v>285</v>
      </c>
      <c r="F82" s="74" t="s">
        <v>236</v>
      </c>
      <c r="G82" s="75" t="s">
        <v>3</v>
      </c>
      <c r="H82" s="74"/>
      <c r="I82" s="78"/>
      <c r="J82" s="63" t="s">
        <v>516</v>
      </c>
    </row>
    <row r="83" spans="1:10" x14ac:dyDescent="0.45">
      <c r="A83" s="66"/>
      <c r="B83" s="72">
        <v>81</v>
      </c>
      <c r="C83" s="111" t="s">
        <v>208</v>
      </c>
      <c r="D83" s="76" t="s">
        <v>28</v>
      </c>
      <c r="E83" s="74" t="s">
        <v>392</v>
      </c>
      <c r="F83" s="74" t="s">
        <v>391</v>
      </c>
      <c r="G83" s="75" t="str">
        <f>MID(C81,2,1)</f>
        <v>S</v>
      </c>
      <c r="H83" s="74"/>
      <c r="I83" s="88"/>
      <c r="J83" s="63" t="s">
        <v>516</v>
      </c>
    </row>
    <row r="84" spans="1:10" x14ac:dyDescent="0.45">
      <c r="A84" s="66"/>
      <c r="B84" s="72">
        <v>82</v>
      </c>
      <c r="C84" s="113"/>
      <c r="D84" s="76" t="s">
        <v>28</v>
      </c>
      <c r="E84" s="74" t="s">
        <v>393</v>
      </c>
      <c r="F84" s="74" t="s">
        <v>391</v>
      </c>
      <c r="G84" s="75" t="s">
        <v>3</v>
      </c>
      <c r="H84" s="74"/>
      <c r="I84" s="88"/>
      <c r="J84" s="63" t="s">
        <v>516</v>
      </c>
    </row>
    <row r="85" spans="1:10" ht="36" x14ac:dyDescent="0.45">
      <c r="A85" s="66"/>
      <c r="B85" s="72">
        <v>83</v>
      </c>
      <c r="C85" s="111" t="s">
        <v>445</v>
      </c>
      <c r="D85" s="76" t="s">
        <v>397</v>
      </c>
      <c r="E85" s="74" t="s">
        <v>390</v>
      </c>
      <c r="F85" s="74" t="s">
        <v>391</v>
      </c>
      <c r="G85" s="75" t="str">
        <f>MID(C83,2,1)</f>
        <v>S</v>
      </c>
      <c r="H85" s="74"/>
      <c r="I85" s="78"/>
      <c r="J85" s="63" t="s">
        <v>516</v>
      </c>
    </row>
    <row r="86" spans="1:10" ht="36" x14ac:dyDescent="0.45">
      <c r="A86" s="66"/>
      <c r="B86" s="72">
        <v>84</v>
      </c>
      <c r="C86" s="113"/>
      <c r="D86" s="76" t="s">
        <v>30</v>
      </c>
      <c r="E86" s="74" t="s">
        <v>394</v>
      </c>
      <c r="F86" s="74" t="s">
        <v>391</v>
      </c>
      <c r="G86" s="75" t="s">
        <v>3</v>
      </c>
      <c r="H86" s="74"/>
      <c r="I86" s="78"/>
      <c r="J86" s="63" t="s">
        <v>516</v>
      </c>
    </row>
    <row r="87" spans="1:10" ht="22.2" x14ac:dyDescent="0.45">
      <c r="A87" s="85"/>
      <c r="B87" s="72">
        <v>85</v>
      </c>
      <c r="C87" s="111" t="s">
        <v>209</v>
      </c>
      <c r="D87" s="76" t="s">
        <v>308</v>
      </c>
      <c r="E87" s="74" t="s">
        <v>288</v>
      </c>
      <c r="F87" s="74" t="s">
        <v>236</v>
      </c>
      <c r="G87" s="75" t="str">
        <f>MID(C85,2,1)</f>
        <v>S</v>
      </c>
      <c r="H87" s="74"/>
      <c r="J87" s="63" t="s">
        <v>516</v>
      </c>
    </row>
    <row r="88" spans="1:10" ht="22.2" x14ac:dyDescent="0.45">
      <c r="A88" s="85"/>
      <c r="B88" s="72">
        <v>86</v>
      </c>
      <c r="C88" s="112"/>
      <c r="D88" s="76" t="s">
        <v>309</v>
      </c>
      <c r="E88" s="74" t="s">
        <v>289</v>
      </c>
      <c r="F88" s="74" t="s">
        <v>236</v>
      </c>
      <c r="G88" s="75" t="s">
        <v>3</v>
      </c>
      <c r="H88" s="74"/>
      <c r="J88" s="63" t="s">
        <v>516</v>
      </c>
    </row>
    <row r="89" spans="1:10" ht="22.2" x14ac:dyDescent="0.45">
      <c r="A89" s="85"/>
      <c r="B89" s="72">
        <v>87</v>
      </c>
      <c r="C89" s="112"/>
      <c r="D89" s="76" t="s">
        <v>310</v>
      </c>
      <c r="E89" s="73" t="s">
        <v>290</v>
      </c>
      <c r="F89" s="74" t="s">
        <v>275</v>
      </c>
      <c r="G89" s="75" t="s">
        <v>3</v>
      </c>
      <c r="H89" s="73"/>
      <c r="J89" s="63" t="s">
        <v>516</v>
      </c>
    </row>
    <row r="90" spans="1:10" ht="22.2" x14ac:dyDescent="0.45">
      <c r="A90" s="85"/>
      <c r="B90" s="72">
        <v>88</v>
      </c>
      <c r="C90" s="112"/>
      <c r="D90" s="76" t="s">
        <v>311</v>
      </c>
      <c r="E90" s="74" t="s">
        <v>291</v>
      </c>
      <c r="F90" s="74" t="s">
        <v>551</v>
      </c>
      <c r="G90" s="75" t="s">
        <v>3</v>
      </c>
      <c r="H90" s="74"/>
      <c r="J90" s="63" t="s">
        <v>516</v>
      </c>
    </row>
    <row r="91" spans="1:10" ht="22.2" x14ac:dyDescent="0.45">
      <c r="A91" s="85"/>
      <c r="B91" s="72">
        <v>89</v>
      </c>
      <c r="C91" s="112"/>
      <c r="D91" s="76" t="s">
        <v>312</v>
      </c>
      <c r="E91" s="74" t="s">
        <v>315</v>
      </c>
      <c r="F91" s="74" t="s">
        <v>314</v>
      </c>
      <c r="G91" s="75" t="s">
        <v>3</v>
      </c>
      <c r="H91" s="74"/>
      <c r="J91" s="63" t="s">
        <v>516</v>
      </c>
    </row>
    <row r="92" spans="1:10" ht="22.2" x14ac:dyDescent="0.45">
      <c r="A92" s="85"/>
      <c r="B92" s="72">
        <v>90</v>
      </c>
      <c r="C92" s="113"/>
      <c r="D92" s="76" t="s">
        <v>313</v>
      </c>
      <c r="E92" s="74" t="s">
        <v>293</v>
      </c>
      <c r="F92" s="74" t="s">
        <v>292</v>
      </c>
      <c r="G92" s="75" t="s">
        <v>3</v>
      </c>
      <c r="H92" s="73"/>
      <c r="J92" s="63" t="s">
        <v>516</v>
      </c>
    </row>
    <row r="93" spans="1:10" x14ac:dyDescent="0.45">
      <c r="B93" s="72">
        <v>91</v>
      </c>
      <c r="C93" s="76" t="s">
        <v>446</v>
      </c>
      <c r="D93" s="76" t="s">
        <v>33</v>
      </c>
      <c r="E93" s="80" t="s">
        <v>388</v>
      </c>
      <c r="F93" s="80" t="s">
        <v>389</v>
      </c>
      <c r="G93" s="108" t="s">
        <v>3</v>
      </c>
      <c r="H93" s="80"/>
      <c r="J93" s="63" t="s">
        <v>516</v>
      </c>
    </row>
    <row r="94" spans="1:10" x14ac:dyDescent="0.45">
      <c r="B94" s="72">
        <v>92</v>
      </c>
      <c r="C94" s="111" t="s">
        <v>447</v>
      </c>
      <c r="D94" s="76" t="s">
        <v>316</v>
      </c>
      <c r="E94" s="73" t="s">
        <v>318</v>
      </c>
      <c r="F94" s="80" t="s">
        <v>236</v>
      </c>
      <c r="G94" s="108" t="s">
        <v>3</v>
      </c>
      <c r="H94" s="73"/>
      <c r="J94" s="63" t="s">
        <v>516</v>
      </c>
    </row>
    <row r="95" spans="1:10" x14ac:dyDescent="0.45">
      <c r="B95" s="72">
        <v>93</v>
      </c>
      <c r="C95" s="113"/>
      <c r="D95" s="76" t="s">
        <v>317</v>
      </c>
      <c r="E95" s="73" t="s">
        <v>319</v>
      </c>
      <c r="F95" s="80" t="s">
        <v>236</v>
      </c>
      <c r="G95" s="108" t="s">
        <v>3</v>
      </c>
      <c r="H95" s="73"/>
      <c r="J95" s="63" t="s">
        <v>516</v>
      </c>
    </row>
    <row r="96" spans="1:10" x14ac:dyDescent="0.45">
      <c r="B96" s="72">
        <v>94</v>
      </c>
      <c r="C96" s="76" t="s">
        <v>448</v>
      </c>
      <c r="D96" s="76" t="s">
        <v>36</v>
      </c>
      <c r="E96" s="74" t="s">
        <v>387</v>
      </c>
      <c r="F96" s="80" t="s">
        <v>346</v>
      </c>
      <c r="G96" s="108" t="s">
        <v>3</v>
      </c>
      <c r="H96" s="80"/>
      <c r="J96" s="63" t="s">
        <v>516</v>
      </c>
    </row>
    <row r="97" spans="2:10" x14ac:dyDescent="0.45">
      <c r="B97" s="72">
        <v>95</v>
      </c>
      <c r="C97" s="111" t="s">
        <v>465</v>
      </c>
      <c r="D97" s="76" t="s">
        <v>322</v>
      </c>
      <c r="E97" s="73" t="s">
        <v>326</v>
      </c>
      <c r="F97" s="74" t="s">
        <v>236</v>
      </c>
      <c r="G97" s="108" t="s">
        <v>3</v>
      </c>
      <c r="H97" s="73"/>
      <c r="J97" s="63" t="s">
        <v>516</v>
      </c>
    </row>
    <row r="98" spans="2:10" x14ac:dyDescent="0.45">
      <c r="B98" s="72">
        <v>96</v>
      </c>
      <c r="C98" s="112"/>
      <c r="D98" s="76" t="s">
        <v>323</v>
      </c>
      <c r="E98" s="73" t="s">
        <v>327</v>
      </c>
      <c r="F98" s="74" t="s">
        <v>236</v>
      </c>
      <c r="G98" s="108" t="s">
        <v>3</v>
      </c>
      <c r="H98" s="73"/>
      <c r="J98" s="63" t="s">
        <v>516</v>
      </c>
    </row>
    <row r="99" spans="2:10" x14ac:dyDescent="0.45">
      <c r="B99" s="72">
        <v>97</v>
      </c>
      <c r="C99" s="112"/>
      <c r="D99" s="76" t="s">
        <v>324</v>
      </c>
      <c r="E99" s="73" t="s">
        <v>328</v>
      </c>
      <c r="F99" s="74" t="s">
        <v>236</v>
      </c>
      <c r="G99" s="108" t="s">
        <v>3</v>
      </c>
      <c r="H99" s="73"/>
      <c r="J99" s="63" t="s">
        <v>516</v>
      </c>
    </row>
    <row r="100" spans="2:10" x14ac:dyDescent="0.45">
      <c r="B100" s="72">
        <v>98</v>
      </c>
      <c r="C100" s="113"/>
      <c r="D100" s="76" t="s">
        <v>325</v>
      </c>
      <c r="E100" s="73" t="s">
        <v>329</v>
      </c>
      <c r="F100" s="74" t="s">
        <v>275</v>
      </c>
      <c r="G100" s="108" t="s">
        <v>3</v>
      </c>
      <c r="H100" s="73"/>
      <c r="J100" s="63" t="s">
        <v>516</v>
      </c>
    </row>
    <row r="101" spans="2:10" ht="36" x14ac:dyDescent="0.45">
      <c r="B101" s="72">
        <v>99</v>
      </c>
      <c r="C101" s="111" t="s">
        <v>450</v>
      </c>
      <c r="D101" s="76" t="s">
        <v>398</v>
      </c>
      <c r="E101" s="74" t="s">
        <v>560</v>
      </c>
      <c r="F101" s="74" t="s">
        <v>236</v>
      </c>
      <c r="G101" s="108" t="s">
        <v>3</v>
      </c>
      <c r="H101" s="80"/>
      <c r="J101" s="63" t="s">
        <v>516</v>
      </c>
    </row>
    <row r="102" spans="2:10" ht="54" x14ac:dyDescent="0.45">
      <c r="B102" s="72">
        <v>100</v>
      </c>
      <c r="C102" s="113"/>
      <c r="D102" s="76" t="s">
        <v>399</v>
      </c>
      <c r="E102" s="74" t="s">
        <v>400</v>
      </c>
      <c r="F102" s="74" t="s">
        <v>383</v>
      </c>
      <c r="G102" s="108" t="s">
        <v>3</v>
      </c>
      <c r="H102" s="80"/>
      <c r="J102" s="63" t="s">
        <v>516</v>
      </c>
    </row>
    <row r="103" spans="2:10" x14ac:dyDescent="0.45">
      <c r="B103" s="72">
        <v>101</v>
      </c>
      <c r="C103" s="111" t="s">
        <v>451</v>
      </c>
      <c r="D103" s="76" t="s">
        <v>559</v>
      </c>
      <c r="E103" s="80" t="s">
        <v>401</v>
      </c>
      <c r="F103" s="80" t="s">
        <v>236</v>
      </c>
      <c r="G103" s="108" t="s">
        <v>3</v>
      </c>
      <c r="H103" s="73"/>
      <c r="J103" s="63" t="s">
        <v>516</v>
      </c>
    </row>
    <row r="104" spans="2:10" x14ac:dyDescent="0.45">
      <c r="B104" s="72">
        <v>102</v>
      </c>
      <c r="C104" s="113"/>
      <c r="D104" s="76"/>
      <c r="E104" s="110" t="s">
        <v>402</v>
      </c>
      <c r="F104" s="80" t="s">
        <v>236</v>
      </c>
      <c r="G104" s="108" t="s">
        <v>3</v>
      </c>
      <c r="H104" s="73"/>
      <c r="J104" s="63" t="s">
        <v>516</v>
      </c>
    </row>
    <row r="105" spans="2:10" x14ac:dyDescent="0.45">
      <c r="B105" s="72">
        <v>103</v>
      </c>
      <c r="C105" s="76" t="s">
        <v>452</v>
      </c>
      <c r="D105" s="76" t="s">
        <v>7</v>
      </c>
      <c r="E105" s="80" t="s">
        <v>409</v>
      </c>
      <c r="F105" s="80" t="s">
        <v>236</v>
      </c>
      <c r="G105" s="108" t="s">
        <v>3</v>
      </c>
      <c r="H105" s="80"/>
      <c r="J105" s="63" t="s">
        <v>516</v>
      </c>
    </row>
    <row r="106" spans="2:10" ht="36" x14ac:dyDescent="0.45">
      <c r="B106" s="72">
        <v>104</v>
      </c>
      <c r="C106" s="76" t="s">
        <v>453</v>
      </c>
      <c r="D106" s="76" t="s">
        <v>42</v>
      </c>
      <c r="E106" s="76" t="s">
        <v>42</v>
      </c>
      <c r="F106" s="80" t="s">
        <v>236</v>
      </c>
      <c r="G106" s="108" t="s">
        <v>3</v>
      </c>
      <c r="H106" s="80"/>
      <c r="J106" s="63" t="s">
        <v>516</v>
      </c>
    </row>
    <row r="107" spans="2:10" ht="36" x14ac:dyDescent="0.45">
      <c r="B107" s="72">
        <v>105</v>
      </c>
      <c r="C107" s="111" t="s">
        <v>454</v>
      </c>
      <c r="D107" s="76" t="s">
        <v>330</v>
      </c>
      <c r="E107" s="74" t="s">
        <v>332</v>
      </c>
      <c r="F107" s="74" t="s">
        <v>236</v>
      </c>
      <c r="G107" s="108" t="s">
        <v>3</v>
      </c>
      <c r="H107" s="80"/>
      <c r="J107" s="63" t="s">
        <v>516</v>
      </c>
    </row>
    <row r="108" spans="2:10" ht="36" x14ac:dyDescent="0.45">
      <c r="B108" s="72">
        <v>106</v>
      </c>
      <c r="C108" s="112"/>
      <c r="D108" s="76" t="s">
        <v>331</v>
      </c>
      <c r="E108" s="74" t="s">
        <v>333</v>
      </c>
      <c r="F108" s="74" t="s">
        <v>275</v>
      </c>
      <c r="G108" s="108" t="s">
        <v>3</v>
      </c>
      <c r="H108" s="80"/>
      <c r="J108" s="63" t="s">
        <v>516</v>
      </c>
    </row>
    <row r="109" spans="2:10" x14ac:dyDescent="0.45">
      <c r="B109" s="72">
        <v>107</v>
      </c>
      <c r="C109" s="113"/>
      <c r="D109" s="76" t="s">
        <v>334</v>
      </c>
      <c r="E109" s="74" t="s">
        <v>541</v>
      </c>
      <c r="F109" s="74" t="s">
        <v>383</v>
      </c>
      <c r="G109" s="108" t="s">
        <v>3</v>
      </c>
      <c r="H109" s="80"/>
    </row>
    <row r="110" spans="2:10" ht="36" x14ac:dyDescent="0.45">
      <c r="B110" s="72">
        <v>108</v>
      </c>
      <c r="C110" s="111" t="s">
        <v>455</v>
      </c>
      <c r="D110" s="76" t="s">
        <v>335</v>
      </c>
      <c r="E110" s="74" t="s">
        <v>337</v>
      </c>
      <c r="F110" s="74" t="s">
        <v>236</v>
      </c>
      <c r="G110" s="108" t="s">
        <v>3</v>
      </c>
      <c r="H110" s="80"/>
      <c r="J110" s="63" t="s">
        <v>516</v>
      </c>
    </row>
    <row r="111" spans="2:10" ht="36" x14ac:dyDescent="0.45">
      <c r="B111" s="72">
        <v>109</v>
      </c>
      <c r="C111" s="113"/>
      <c r="D111" s="76" t="s">
        <v>336</v>
      </c>
      <c r="E111" s="74" t="s">
        <v>338</v>
      </c>
      <c r="F111" s="74" t="s">
        <v>275</v>
      </c>
      <c r="G111" s="108" t="s">
        <v>3</v>
      </c>
      <c r="H111" s="80"/>
      <c r="J111" s="63" t="s">
        <v>516</v>
      </c>
    </row>
    <row r="112" spans="2:10" x14ac:dyDescent="0.45">
      <c r="B112" s="72">
        <v>110</v>
      </c>
      <c r="C112" s="76" t="s">
        <v>456</v>
      </c>
      <c r="D112" s="76" t="s">
        <v>535</v>
      </c>
      <c r="E112" s="74" t="s">
        <v>235</v>
      </c>
      <c r="F112" s="80"/>
      <c r="G112" s="108" t="s">
        <v>3</v>
      </c>
      <c r="H112" s="74"/>
    </row>
    <row r="113" spans="1:10" x14ac:dyDescent="0.45">
      <c r="B113" s="72">
        <v>111</v>
      </c>
      <c r="C113" s="76" t="s">
        <v>457</v>
      </c>
      <c r="D113" s="76" t="s">
        <v>534</v>
      </c>
      <c r="E113" s="74" t="s">
        <v>235</v>
      </c>
      <c r="F113" s="80"/>
      <c r="G113" s="108" t="s">
        <v>3</v>
      </c>
      <c r="H113" s="74"/>
    </row>
    <row r="114" spans="1:10" x14ac:dyDescent="0.45">
      <c r="B114" s="72">
        <v>112</v>
      </c>
      <c r="C114" s="111" t="s">
        <v>458</v>
      </c>
      <c r="D114" s="76" t="s">
        <v>286</v>
      </c>
      <c r="E114" s="74" t="s">
        <v>320</v>
      </c>
      <c r="F114" s="74" t="s">
        <v>236</v>
      </c>
      <c r="G114" s="108" t="s">
        <v>3</v>
      </c>
      <c r="H114" s="73"/>
      <c r="J114" s="63" t="s">
        <v>516</v>
      </c>
    </row>
    <row r="115" spans="1:10" x14ac:dyDescent="0.45">
      <c r="B115" s="72">
        <v>113</v>
      </c>
      <c r="C115" s="113"/>
      <c r="D115" s="76" t="s">
        <v>287</v>
      </c>
      <c r="E115" s="74" t="s">
        <v>321</v>
      </c>
      <c r="F115" s="74" t="s">
        <v>236</v>
      </c>
      <c r="G115" s="108" t="s">
        <v>3</v>
      </c>
      <c r="H115" s="73"/>
      <c r="J115" s="63" t="s">
        <v>516</v>
      </c>
    </row>
    <row r="116" spans="1:10" x14ac:dyDescent="0.45">
      <c r="B116" s="72">
        <v>114</v>
      </c>
      <c r="C116" s="76" t="s">
        <v>459</v>
      </c>
      <c r="D116" s="76" t="s">
        <v>51</v>
      </c>
      <c r="E116" s="73" t="s">
        <v>295</v>
      </c>
      <c r="F116" s="73" t="s">
        <v>294</v>
      </c>
      <c r="G116" s="108" t="s">
        <v>3</v>
      </c>
      <c r="H116" s="80"/>
      <c r="J116" s="63" t="s">
        <v>516</v>
      </c>
    </row>
    <row r="117" spans="1:10" x14ac:dyDescent="0.45">
      <c r="B117" s="72">
        <v>115</v>
      </c>
      <c r="C117" s="76" t="s">
        <v>460</v>
      </c>
      <c r="D117" s="76" t="s">
        <v>237</v>
      </c>
      <c r="E117" s="77" t="s">
        <v>237</v>
      </c>
      <c r="F117" s="74" t="s">
        <v>236</v>
      </c>
      <c r="G117" s="108" t="s">
        <v>3</v>
      </c>
      <c r="H117" s="73"/>
      <c r="J117" s="63" t="s">
        <v>516</v>
      </c>
    </row>
    <row r="118" spans="1:10" x14ac:dyDescent="0.45">
      <c r="B118" s="72">
        <v>116</v>
      </c>
      <c r="C118" s="76" t="s">
        <v>461</v>
      </c>
      <c r="D118" s="76" t="s">
        <v>482</v>
      </c>
      <c r="E118" s="76" t="s">
        <v>55</v>
      </c>
      <c r="F118" s="74" t="s">
        <v>391</v>
      </c>
      <c r="G118" s="108" t="s">
        <v>3</v>
      </c>
      <c r="H118" s="80"/>
    </row>
    <row r="119" spans="1:10" x14ac:dyDescent="0.45">
      <c r="B119" s="72">
        <v>117</v>
      </c>
      <c r="C119" s="76" t="s">
        <v>462</v>
      </c>
      <c r="D119" s="76" t="s">
        <v>57</v>
      </c>
      <c r="E119" s="74" t="s">
        <v>11</v>
      </c>
      <c r="F119" s="80" t="s">
        <v>491</v>
      </c>
      <c r="G119" s="108" t="s">
        <v>3</v>
      </c>
      <c r="H119" s="80"/>
    </row>
    <row r="120" spans="1:10" x14ac:dyDescent="0.45">
      <c r="B120" s="72">
        <v>118</v>
      </c>
      <c r="C120" s="76" t="s">
        <v>463</v>
      </c>
      <c r="D120" s="76" t="s">
        <v>533</v>
      </c>
      <c r="E120" s="74" t="s">
        <v>235</v>
      </c>
      <c r="F120" s="80"/>
      <c r="G120" s="108" t="s">
        <v>3</v>
      </c>
      <c r="H120" s="74"/>
    </row>
    <row r="121" spans="1:10" ht="36" x14ac:dyDescent="0.45">
      <c r="B121" s="72">
        <v>119</v>
      </c>
      <c r="C121" s="76" t="s">
        <v>464</v>
      </c>
      <c r="D121" s="76" t="s">
        <v>532</v>
      </c>
      <c r="E121" s="74" t="s">
        <v>235</v>
      </c>
      <c r="F121" s="80"/>
      <c r="G121" s="108" t="s">
        <v>3</v>
      </c>
      <c r="H121" s="74" t="s">
        <v>513</v>
      </c>
    </row>
    <row r="122" spans="1:10" x14ac:dyDescent="0.45">
      <c r="B122" s="72">
        <v>120</v>
      </c>
      <c r="C122" s="111" t="s">
        <v>466</v>
      </c>
      <c r="D122" s="76" t="s">
        <v>342</v>
      </c>
      <c r="E122" s="80" t="s">
        <v>344</v>
      </c>
      <c r="F122" s="74" t="s">
        <v>236</v>
      </c>
      <c r="G122" s="108" t="s">
        <v>3</v>
      </c>
      <c r="H122" s="80"/>
      <c r="J122" s="63" t="s">
        <v>516</v>
      </c>
    </row>
    <row r="123" spans="1:10" x14ac:dyDescent="0.45">
      <c r="B123" s="72">
        <v>121</v>
      </c>
      <c r="C123" s="113"/>
      <c r="D123" s="76" t="s">
        <v>343</v>
      </c>
      <c r="E123" s="80" t="s">
        <v>345</v>
      </c>
      <c r="F123" s="74" t="s">
        <v>236</v>
      </c>
      <c r="G123" s="108" t="s">
        <v>3</v>
      </c>
      <c r="H123" s="80"/>
      <c r="J123" s="63" t="s">
        <v>516</v>
      </c>
    </row>
    <row r="124" spans="1:10" x14ac:dyDescent="0.45">
      <c r="A124" s="66"/>
      <c r="B124" s="72">
        <v>122</v>
      </c>
      <c r="C124" s="145" t="s">
        <v>467</v>
      </c>
      <c r="D124" s="76" t="s">
        <v>565</v>
      </c>
      <c r="E124" s="74" t="s">
        <v>564</v>
      </c>
      <c r="F124" s="74" t="s">
        <v>391</v>
      </c>
      <c r="G124" s="75" t="str">
        <f>MID(C122,2,1)</f>
        <v>S</v>
      </c>
      <c r="H124" s="74"/>
      <c r="I124" s="88"/>
      <c r="J124" s="63" t="s">
        <v>516</v>
      </c>
    </row>
    <row r="125" spans="1:10" x14ac:dyDescent="0.45">
      <c r="A125" s="66"/>
      <c r="B125" s="72">
        <v>123</v>
      </c>
      <c r="C125" s="146"/>
      <c r="D125" s="76" t="s">
        <v>566</v>
      </c>
      <c r="E125" s="74" t="s">
        <v>564</v>
      </c>
      <c r="F125" s="74" t="s">
        <v>391</v>
      </c>
      <c r="G125" s="75" t="s">
        <v>3</v>
      </c>
      <c r="H125" s="74"/>
      <c r="I125" s="88"/>
      <c r="J125" s="63" t="s">
        <v>516</v>
      </c>
    </row>
    <row r="126" spans="1:10" x14ac:dyDescent="0.45">
      <c r="A126" s="66"/>
      <c r="B126" s="72">
        <v>124</v>
      </c>
      <c r="C126" s="145" t="s">
        <v>468</v>
      </c>
      <c r="D126" s="76" t="s">
        <v>567</v>
      </c>
      <c r="E126" s="74" t="s">
        <v>569</v>
      </c>
      <c r="F126" s="74" t="s">
        <v>391</v>
      </c>
      <c r="G126" s="75" t="str">
        <f>MID(C124,2,1)</f>
        <v>S</v>
      </c>
      <c r="H126" s="74"/>
      <c r="I126" s="78"/>
      <c r="J126" s="63" t="s">
        <v>516</v>
      </c>
    </row>
    <row r="127" spans="1:10" x14ac:dyDescent="0.45">
      <c r="A127" s="66"/>
      <c r="B127" s="72">
        <v>125</v>
      </c>
      <c r="C127" s="146"/>
      <c r="D127" s="76" t="s">
        <v>568</v>
      </c>
      <c r="E127" s="74" t="s">
        <v>569</v>
      </c>
      <c r="F127" s="74" t="s">
        <v>391</v>
      </c>
      <c r="G127" s="75" t="s">
        <v>3</v>
      </c>
      <c r="H127" s="74"/>
      <c r="I127" s="78"/>
      <c r="J127" s="63" t="s">
        <v>516</v>
      </c>
    </row>
    <row r="128" spans="1:10" ht="54" x14ac:dyDescent="0.45">
      <c r="B128" s="72">
        <v>126</v>
      </c>
      <c r="C128" s="147" t="s">
        <v>469</v>
      </c>
      <c r="D128" s="76" t="s">
        <v>347</v>
      </c>
      <c r="E128" s="102" t="s">
        <v>542</v>
      </c>
      <c r="F128" s="80" t="s">
        <v>292</v>
      </c>
      <c r="G128" s="108" t="s">
        <v>3</v>
      </c>
      <c r="H128" s="102" t="s">
        <v>543</v>
      </c>
      <c r="J128" s="63" t="s">
        <v>516</v>
      </c>
    </row>
    <row r="129" spans="1:10" x14ac:dyDescent="0.45">
      <c r="B129" s="72">
        <v>127</v>
      </c>
      <c r="C129" s="147" t="s">
        <v>470</v>
      </c>
      <c r="D129" s="76" t="s">
        <v>570</v>
      </c>
      <c r="E129" s="74" t="s">
        <v>571</v>
      </c>
      <c r="F129" s="80" t="s">
        <v>389</v>
      </c>
      <c r="G129" s="108" t="s">
        <v>3</v>
      </c>
      <c r="H129" s="80"/>
      <c r="J129" s="63" t="s">
        <v>516</v>
      </c>
    </row>
    <row r="130" spans="1:10" ht="36" x14ac:dyDescent="0.45">
      <c r="B130" s="72">
        <v>128</v>
      </c>
      <c r="C130" s="147" t="s">
        <v>471</v>
      </c>
      <c r="D130" s="76" t="s">
        <v>66</v>
      </c>
      <c r="E130" s="102" t="s">
        <v>395</v>
      </c>
      <c r="F130" s="80" t="s">
        <v>234</v>
      </c>
      <c r="G130" s="108" t="s">
        <v>3</v>
      </c>
      <c r="H130" s="80"/>
      <c r="J130" s="63" t="s">
        <v>516</v>
      </c>
    </row>
    <row r="131" spans="1:10" x14ac:dyDescent="0.45">
      <c r="B131" s="72">
        <v>129</v>
      </c>
      <c r="C131" s="147" t="s">
        <v>472</v>
      </c>
      <c r="D131" s="76" t="s">
        <v>68</v>
      </c>
      <c r="E131" s="80" t="s">
        <v>396</v>
      </c>
      <c r="F131" s="80" t="s">
        <v>346</v>
      </c>
      <c r="G131" s="108" t="s">
        <v>3</v>
      </c>
      <c r="H131" s="80"/>
      <c r="J131" s="63" t="s">
        <v>516</v>
      </c>
    </row>
    <row r="132" spans="1:10" x14ac:dyDescent="0.45">
      <c r="B132" s="72">
        <v>130</v>
      </c>
      <c r="C132" s="147" t="s">
        <v>473</v>
      </c>
      <c r="D132" s="76" t="s">
        <v>69</v>
      </c>
      <c r="E132" s="80" t="s">
        <v>360</v>
      </c>
      <c r="F132" s="80"/>
      <c r="G132" s="108" t="s">
        <v>3</v>
      </c>
      <c r="H132" s="80"/>
    </row>
    <row r="133" spans="1:10" ht="36" x14ac:dyDescent="0.45">
      <c r="B133" s="72">
        <v>131</v>
      </c>
      <c r="C133" s="147" t="s">
        <v>474</v>
      </c>
      <c r="D133" s="76" t="s">
        <v>530</v>
      </c>
      <c r="E133" s="74" t="s">
        <v>235</v>
      </c>
      <c r="F133" s="80"/>
      <c r="G133" s="108" t="s">
        <v>3</v>
      </c>
      <c r="H133" s="74" t="s">
        <v>508</v>
      </c>
    </row>
    <row r="134" spans="1:10" ht="36" x14ac:dyDescent="0.45">
      <c r="B134" s="72">
        <v>132</v>
      </c>
      <c r="C134" s="147" t="s">
        <v>475</v>
      </c>
      <c r="D134" s="76" t="s">
        <v>529</v>
      </c>
      <c r="E134" s="74" t="s">
        <v>235</v>
      </c>
      <c r="F134" s="80"/>
      <c r="G134" s="108" t="s">
        <v>3</v>
      </c>
      <c r="H134" s="74" t="s">
        <v>509</v>
      </c>
    </row>
    <row r="135" spans="1:10" ht="36" x14ac:dyDescent="0.45">
      <c r="B135" s="72">
        <v>133</v>
      </c>
      <c r="C135" s="145" t="s">
        <v>476</v>
      </c>
      <c r="D135" s="76" t="s">
        <v>348</v>
      </c>
      <c r="E135" s="102" t="s">
        <v>350</v>
      </c>
      <c r="F135" s="80" t="s">
        <v>234</v>
      </c>
      <c r="G135" s="108" t="s">
        <v>3</v>
      </c>
      <c r="H135" s="80"/>
      <c r="J135" s="63" t="s">
        <v>516</v>
      </c>
    </row>
    <row r="136" spans="1:10" ht="36" x14ac:dyDescent="0.45">
      <c r="B136" s="72">
        <v>134</v>
      </c>
      <c r="C136" s="146"/>
      <c r="D136" s="76" t="s">
        <v>349</v>
      </c>
      <c r="E136" s="102" t="s">
        <v>351</v>
      </c>
      <c r="F136" s="80" t="s">
        <v>234</v>
      </c>
      <c r="G136" s="108" t="s">
        <v>3</v>
      </c>
      <c r="H136" s="80"/>
      <c r="J136" s="63" t="s">
        <v>516</v>
      </c>
    </row>
    <row r="137" spans="1:10" x14ac:dyDescent="0.45">
      <c r="A137" s="66"/>
      <c r="B137" s="72">
        <v>135</v>
      </c>
      <c r="C137" s="145" t="s">
        <v>477</v>
      </c>
      <c r="D137" s="76" t="s">
        <v>565</v>
      </c>
      <c r="E137" s="74" t="s">
        <v>564</v>
      </c>
      <c r="F137" s="74" t="s">
        <v>391</v>
      </c>
      <c r="G137" s="75" t="str">
        <f>MID(C135,2,1)</f>
        <v>S</v>
      </c>
      <c r="H137" s="74"/>
      <c r="I137" s="88"/>
      <c r="J137" s="63" t="s">
        <v>516</v>
      </c>
    </row>
    <row r="138" spans="1:10" x14ac:dyDescent="0.45">
      <c r="A138" s="66"/>
      <c r="B138" s="72">
        <v>136</v>
      </c>
      <c r="C138" s="146"/>
      <c r="D138" s="76" t="s">
        <v>566</v>
      </c>
      <c r="E138" s="74" t="s">
        <v>564</v>
      </c>
      <c r="F138" s="74" t="s">
        <v>391</v>
      </c>
      <c r="G138" s="75" t="s">
        <v>3</v>
      </c>
      <c r="H138" s="74"/>
      <c r="I138" s="88"/>
      <c r="J138" s="63" t="s">
        <v>516</v>
      </c>
    </row>
    <row r="139" spans="1:10" x14ac:dyDescent="0.45">
      <c r="A139" s="66"/>
      <c r="B139" s="72">
        <v>137</v>
      </c>
      <c r="C139" s="145" t="s">
        <v>478</v>
      </c>
      <c r="D139" s="76" t="s">
        <v>567</v>
      </c>
      <c r="E139" s="74" t="s">
        <v>569</v>
      </c>
      <c r="F139" s="74" t="s">
        <v>391</v>
      </c>
      <c r="G139" s="75" t="str">
        <f>MID(C137,2,1)</f>
        <v>S</v>
      </c>
      <c r="H139" s="74"/>
      <c r="I139" s="78"/>
      <c r="J139" s="63" t="s">
        <v>516</v>
      </c>
    </row>
    <row r="140" spans="1:10" x14ac:dyDescent="0.45">
      <c r="A140" s="66"/>
      <c r="B140" s="72">
        <v>138</v>
      </c>
      <c r="C140" s="146"/>
      <c r="D140" s="76" t="s">
        <v>568</v>
      </c>
      <c r="E140" s="74" t="s">
        <v>569</v>
      </c>
      <c r="F140" s="74" t="s">
        <v>391</v>
      </c>
      <c r="G140" s="75" t="s">
        <v>3</v>
      </c>
      <c r="H140" s="74"/>
      <c r="I140" s="78"/>
      <c r="J140" s="63" t="s">
        <v>516</v>
      </c>
    </row>
    <row r="141" spans="1:10" x14ac:dyDescent="0.45">
      <c r="B141" s="72">
        <v>139</v>
      </c>
      <c r="C141" s="147" t="s">
        <v>479</v>
      </c>
      <c r="D141" s="76" t="s">
        <v>410</v>
      </c>
      <c r="E141" s="76" t="s">
        <v>594</v>
      </c>
      <c r="F141" s="74" t="s">
        <v>391</v>
      </c>
      <c r="G141" s="108" t="s">
        <v>3</v>
      </c>
      <c r="H141" s="80"/>
    </row>
    <row r="142" spans="1:10" ht="36" x14ac:dyDescent="0.45">
      <c r="B142" s="72">
        <v>140</v>
      </c>
      <c r="C142" s="145" t="s">
        <v>480</v>
      </c>
      <c r="D142" s="76" t="s">
        <v>403</v>
      </c>
      <c r="E142" s="102" t="s">
        <v>404</v>
      </c>
      <c r="F142" s="80" t="s">
        <v>292</v>
      </c>
      <c r="G142" s="108" t="s">
        <v>3</v>
      </c>
      <c r="H142" s="80"/>
      <c r="J142" s="63" t="s">
        <v>516</v>
      </c>
    </row>
    <row r="143" spans="1:10" x14ac:dyDescent="0.45">
      <c r="B143" s="72">
        <v>141</v>
      </c>
      <c r="C143" s="146"/>
      <c r="D143" s="76" t="s">
        <v>352</v>
      </c>
      <c r="E143" s="80" t="s">
        <v>405</v>
      </c>
      <c r="F143" s="80" t="s">
        <v>294</v>
      </c>
      <c r="G143" s="108" t="s">
        <v>3</v>
      </c>
      <c r="H143" s="80"/>
      <c r="J143" s="63" t="s">
        <v>516</v>
      </c>
    </row>
    <row r="144" spans="1:10" x14ac:dyDescent="0.45">
      <c r="B144" s="72">
        <v>142</v>
      </c>
      <c r="C144" s="147" t="s">
        <v>481</v>
      </c>
      <c r="D144" s="76" t="s">
        <v>570</v>
      </c>
      <c r="E144" s="74" t="s">
        <v>571</v>
      </c>
      <c r="F144" s="80" t="s">
        <v>389</v>
      </c>
      <c r="G144" s="108" t="s">
        <v>3</v>
      </c>
      <c r="H144" s="80"/>
      <c r="J144" s="63" t="s">
        <v>516</v>
      </c>
    </row>
    <row r="145" spans="2:10" x14ac:dyDescent="0.45">
      <c r="B145" s="72">
        <v>143</v>
      </c>
      <c r="C145" s="147" t="s">
        <v>582</v>
      </c>
      <c r="D145" s="76" t="s">
        <v>572</v>
      </c>
      <c r="E145" s="102" t="s">
        <v>575</v>
      </c>
      <c r="F145" s="80" t="s">
        <v>234</v>
      </c>
      <c r="G145" s="108" t="s">
        <v>3</v>
      </c>
      <c r="H145" s="80"/>
      <c r="J145" s="63" t="s">
        <v>516</v>
      </c>
    </row>
    <row r="146" spans="2:10" ht="36" x14ac:dyDescent="0.45">
      <c r="B146" s="72">
        <v>144</v>
      </c>
      <c r="C146" s="145" t="s">
        <v>583</v>
      </c>
      <c r="D146" s="76" t="s">
        <v>573</v>
      </c>
      <c r="E146" s="74" t="s">
        <v>576</v>
      </c>
      <c r="F146" s="74" t="s">
        <v>236</v>
      </c>
      <c r="G146" s="108" t="s">
        <v>3</v>
      </c>
      <c r="H146" s="80"/>
      <c r="J146" s="63" t="s">
        <v>516</v>
      </c>
    </row>
    <row r="147" spans="2:10" ht="36" x14ac:dyDescent="0.45">
      <c r="B147" s="72">
        <v>145</v>
      </c>
      <c r="C147" s="146"/>
      <c r="D147" s="76" t="s">
        <v>399</v>
      </c>
      <c r="E147" s="74" t="s">
        <v>576</v>
      </c>
      <c r="F147" s="74" t="s">
        <v>383</v>
      </c>
      <c r="G147" s="108" t="s">
        <v>3</v>
      </c>
      <c r="H147" s="80"/>
      <c r="J147" s="63" t="s">
        <v>516</v>
      </c>
    </row>
    <row r="148" spans="2:10" ht="36" x14ac:dyDescent="0.45">
      <c r="B148" s="72">
        <v>146</v>
      </c>
      <c r="C148" s="145" t="s">
        <v>584</v>
      </c>
      <c r="D148" s="76" t="s">
        <v>574</v>
      </c>
      <c r="E148" s="74" t="s">
        <v>577</v>
      </c>
      <c r="F148" s="80" t="s">
        <v>236</v>
      </c>
      <c r="G148" s="108" t="s">
        <v>3</v>
      </c>
      <c r="H148" s="73"/>
      <c r="J148" s="63" t="s">
        <v>516</v>
      </c>
    </row>
    <row r="149" spans="2:10" x14ac:dyDescent="0.45">
      <c r="B149" s="72">
        <v>147</v>
      </c>
      <c r="C149" s="146"/>
      <c r="D149" s="76"/>
      <c r="E149" s="74" t="s">
        <v>577</v>
      </c>
      <c r="F149" s="80" t="s">
        <v>236</v>
      </c>
      <c r="G149" s="108" t="s">
        <v>3</v>
      </c>
      <c r="H149" s="73"/>
      <c r="J149" s="63" t="s">
        <v>516</v>
      </c>
    </row>
    <row r="150" spans="2:10" x14ac:dyDescent="0.45">
      <c r="B150" s="72">
        <v>148</v>
      </c>
      <c r="C150" s="147" t="s">
        <v>585</v>
      </c>
      <c r="D150" s="76" t="s">
        <v>528</v>
      </c>
      <c r="E150" s="74" t="s">
        <v>235</v>
      </c>
      <c r="F150" s="80"/>
      <c r="G150" s="108" t="s">
        <v>3</v>
      </c>
      <c r="H150" s="74" t="s">
        <v>505</v>
      </c>
    </row>
    <row r="151" spans="2:10" x14ac:dyDescent="0.45">
      <c r="B151" s="72">
        <v>149</v>
      </c>
      <c r="C151" s="147" t="s">
        <v>586</v>
      </c>
      <c r="D151" s="76" t="s">
        <v>579</v>
      </c>
      <c r="E151" s="74" t="s">
        <v>578</v>
      </c>
      <c r="F151" s="80" t="s">
        <v>346</v>
      </c>
      <c r="G151" s="108" t="s">
        <v>3</v>
      </c>
      <c r="H151" s="80"/>
      <c r="J151" s="63" t="s">
        <v>516</v>
      </c>
    </row>
    <row r="152" spans="2:10" x14ac:dyDescent="0.45">
      <c r="B152" s="72">
        <v>150</v>
      </c>
      <c r="C152" s="147" t="s">
        <v>587</v>
      </c>
      <c r="D152" s="76" t="s">
        <v>580</v>
      </c>
      <c r="E152" s="74" t="s">
        <v>581</v>
      </c>
      <c r="F152" s="80"/>
      <c r="G152" s="108" t="s">
        <v>3</v>
      </c>
      <c r="H152" s="80"/>
    </row>
    <row r="153" spans="2:10" ht="36" x14ac:dyDescent="0.45">
      <c r="B153" s="72">
        <v>151</v>
      </c>
      <c r="C153" s="147" t="s">
        <v>588</v>
      </c>
      <c r="D153" s="76" t="s">
        <v>527</v>
      </c>
      <c r="E153" s="74" t="s">
        <v>235</v>
      </c>
      <c r="F153" s="80"/>
      <c r="G153" s="108" t="s">
        <v>3</v>
      </c>
      <c r="H153" s="74" t="s">
        <v>506</v>
      </c>
    </row>
    <row r="154" spans="2:10" ht="36" x14ac:dyDescent="0.45">
      <c r="B154" s="72">
        <v>152</v>
      </c>
      <c r="C154" s="147" t="s">
        <v>589</v>
      </c>
      <c r="D154" s="76" t="s">
        <v>526</v>
      </c>
      <c r="E154" s="74" t="s">
        <v>235</v>
      </c>
      <c r="F154" s="80"/>
      <c r="G154" s="108" t="s">
        <v>3</v>
      </c>
      <c r="H154" s="74" t="s">
        <v>507</v>
      </c>
    </row>
    <row r="155" spans="2:10" x14ac:dyDescent="0.45">
      <c r="B155" s="72">
        <v>153</v>
      </c>
      <c r="C155" s="147" t="s">
        <v>590</v>
      </c>
      <c r="D155" s="76" t="s">
        <v>522</v>
      </c>
      <c r="E155" s="74" t="s">
        <v>235</v>
      </c>
      <c r="F155" s="80"/>
      <c r="G155" s="108" t="s">
        <v>3</v>
      </c>
      <c r="H155" s="74" t="s">
        <v>512</v>
      </c>
    </row>
    <row r="156" spans="2:10" x14ac:dyDescent="0.45">
      <c r="B156" s="72">
        <v>154</v>
      </c>
      <c r="C156" s="147" t="s">
        <v>591</v>
      </c>
      <c r="D156" s="76" t="s">
        <v>523</v>
      </c>
      <c r="E156" s="74" t="s">
        <v>235</v>
      </c>
      <c r="F156" s="80"/>
      <c r="G156" s="108" t="s">
        <v>3</v>
      </c>
      <c r="H156" s="74" t="s">
        <v>512</v>
      </c>
    </row>
    <row r="157" spans="2:10" ht="36" x14ac:dyDescent="0.45">
      <c r="B157" s="72">
        <v>155</v>
      </c>
      <c r="C157" s="147" t="s">
        <v>592</v>
      </c>
      <c r="D157" s="76" t="s">
        <v>524</v>
      </c>
      <c r="E157" s="74" t="s">
        <v>235</v>
      </c>
      <c r="F157" s="80"/>
      <c r="G157" s="108" t="s">
        <v>3</v>
      </c>
      <c r="H157" s="74" t="s">
        <v>511</v>
      </c>
    </row>
    <row r="158" spans="2:10" ht="36" x14ac:dyDescent="0.45">
      <c r="B158" s="72">
        <v>156</v>
      </c>
      <c r="C158" s="147" t="s">
        <v>595</v>
      </c>
      <c r="D158" s="76" t="s">
        <v>525</v>
      </c>
      <c r="E158" s="74" t="s">
        <v>235</v>
      </c>
      <c r="F158" s="80"/>
      <c r="G158" s="108" t="s">
        <v>3</v>
      </c>
      <c r="H158" s="74" t="s">
        <v>510</v>
      </c>
    </row>
  </sheetData>
  <mergeCells count="38">
    <mergeCell ref="C122:C123"/>
    <mergeCell ref="C135:C136"/>
    <mergeCell ref="C142:C143"/>
    <mergeCell ref="C68:C69"/>
    <mergeCell ref="C110:C111"/>
    <mergeCell ref="C114:C115"/>
    <mergeCell ref="C97:C100"/>
    <mergeCell ref="C103:C104"/>
    <mergeCell ref="C101:C102"/>
    <mergeCell ref="C107:C109"/>
    <mergeCell ref="C79:C80"/>
    <mergeCell ref="C81:C82"/>
    <mergeCell ref="C83:C84"/>
    <mergeCell ref="C85:C86"/>
    <mergeCell ref="C87:C92"/>
    <mergeCell ref="C94:C95"/>
    <mergeCell ref="C13:C15"/>
    <mergeCell ref="C25:C26"/>
    <mergeCell ref="C72:C73"/>
    <mergeCell ref="C74:C75"/>
    <mergeCell ref="C76:C78"/>
    <mergeCell ref="C47:C48"/>
    <mergeCell ref="C50:C51"/>
    <mergeCell ref="C60:C62"/>
    <mergeCell ref="C70:C71"/>
    <mergeCell ref="C44:C46"/>
    <mergeCell ref="C31:C33"/>
    <mergeCell ref="C36:C37"/>
    <mergeCell ref="C38:C39"/>
    <mergeCell ref="C40:C41"/>
    <mergeCell ref="C42:C43"/>
    <mergeCell ref="C55:C57"/>
    <mergeCell ref="C148:C149"/>
    <mergeCell ref="C124:C125"/>
    <mergeCell ref="C126:C127"/>
    <mergeCell ref="C137:C138"/>
    <mergeCell ref="C139:C140"/>
    <mergeCell ref="C146:C147"/>
  </mergeCells>
  <phoneticPr fontId="2"/>
  <pageMargins left="0.11811023622047245" right="0.19685039370078741" top="0.15748031496062992" bottom="0.15748031496062992" header="0.31496062992125984" footer="0.31496062992125984"/>
  <pageSetup paperSize="8" scale="77"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N50"/>
  <sheetViews>
    <sheetView zoomScale="78" zoomScaleNormal="78" workbookViewId="0">
      <selection activeCell="B1" sqref="B1"/>
    </sheetView>
  </sheetViews>
  <sheetFormatPr defaultColWidth="8.09765625" defaultRowHeight="29.55" customHeight="1" x14ac:dyDescent="0.45"/>
  <cols>
    <col min="1" max="1" width="4.09765625" style="4" customWidth="1"/>
    <col min="2" max="2" width="31.296875" style="4" customWidth="1"/>
    <col min="3" max="3" width="2.296875" style="3" customWidth="1"/>
    <col min="4" max="4" width="4.09765625" style="4" customWidth="1"/>
    <col min="5" max="5" width="10" style="4" customWidth="1"/>
    <col min="6" max="6" width="51.296875" style="5" customWidth="1"/>
    <col min="7" max="7" width="7.09765625" style="11" customWidth="1"/>
    <col min="8" max="8" width="4.09765625" style="4" customWidth="1"/>
    <col min="9" max="9" width="9.5" style="4" customWidth="1"/>
    <col min="10" max="10" width="51.296875" style="4" customWidth="1"/>
    <col min="11" max="11" width="6.09765625" style="3" customWidth="1"/>
    <col min="12" max="12" width="5.09765625" style="4" customWidth="1"/>
    <col min="13" max="13" width="9.296875" style="4" customWidth="1"/>
    <col min="14" max="14" width="51.09765625" style="4" customWidth="1"/>
    <col min="15" max="16384" width="8.09765625" style="6"/>
  </cols>
  <sheetData>
    <row r="1" spans="1:14" s="2" customFormat="1" ht="25.05" customHeight="1" thickBot="1" x14ac:dyDescent="0.5">
      <c r="A1" s="1"/>
      <c r="B1" s="15" t="s">
        <v>597</v>
      </c>
      <c r="C1" s="1"/>
      <c r="D1" s="10"/>
      <c r="E1" s="10"/>
      <c r="F1" s="1"/>
      <c r="G1" s="12"/>
      <c r="H1" s="10"/>
      <c r="I1" s="10"/>
      <c r="J1" s="1"/>
      <c r="K1" s="1"/>
      <c r="L1" s="10"/>
      <c r="M1" s="10"/>
      <c r="N1" s="1"/>
    </row>
    <row r="2" spans="1:14" s="7" customFormat="1" ht="29.55" customHeight="1" thickBot="1" x14ac:dyDescent="0.5">
      <c r="A2" s="46"/>
      <c r="B2" s="43" t="s">
        <v>87</v>
      </c>
      <c r="C2" s="3"/>
      <c r="D2" s="41" t="s">
        <v>0</v>
      </c>
      <c r="E2" s="42" t="s">
        <v>83</v>
      </c>
      <c r="F2" s="37" t="s">
        <v>86</v>
      </c>
      <c r="G2" s="11"/>
      <c r="H2" s="38" t="s">
        <v>0</v>
      </c>
      <c r="I2" s="39" t="s">
        <v>83</v>
      </c>
      <c r="J2" s="40" t="s">
        <v>1</v>
      </c>
      <c r="K2" s="3"/>
      <c r="L2" s="35" t="s">
        <v>0</v>
      </c>
      <c r="M2" s="36" t="s">
        <v>83</v>
      </c>
      <c r="N2" s="37" t="s">
        <v>84</v>
      </c>
    </row>
    <row r="3" spans="1:14" ht="25.05" customHeight="1" x14ac:dyDescent="0.45">
      <c r="B3" s="14" t="s">
        <v>13</v>
      </c>
      <c r="J3" s="33"/>
    </row>
    <row r="4" spans="1:14" ht="56.55" customHeight="1" x14ac:dyDescent="0.45">
      <c r="A4" s="47"/>
      <c r="B4" s="87"/>
      <c r="D4" s="8">
        <v>1</v>
      </c>
      <c r="E4" s="45" t="s">
        <v>94</v>
      </c>
      <c r="F4" s="96" t="s">
        <v>561</v>
      </c>
      <c r="H4" s="8">
        <v>1</v>
      </c>
      <c r="I4" s="45" t="s">
        <v>89</v>
      </c>
      <c r="J4" s="51" t="s">
        <v>341</v>
      </c>
      <c r="L4" s="45">
        <v>1</v>
      </c>
      <c r="M4" s="45" t="s">
        <v>88</v>
      </c>
      <c r="N4" s="51" t="s">
        <v>15</v>
      </c>
    </row>
    <row r="5" spans="1:14" ht="56.55" customHeight="1" x14ac:dyDescent="0.45">
      <c r="A5" s="47"/>
      <c r="B5" s="28" t="s">
        <v>497</v>
      </c>
      <c r="D5" s="8">
        <v>2</v>
      </c>
      <c r="E5" s="45" t="s">
        <v>95</v>
      </c>
      <c r="F5" s="96" t="s">
        <v>187</v>
      </c>
    </row>
    <row r="6" spans="1:14" ht="56.55" customHeight="1" x14ac:dyDescent="0.45">
      <c r="B6" s="28" t="s">
        <v>498</v>
      </c>
      <c r="D6" s="8">
        <v>3</v>
      </c>
      <c r="E6" s="45" t="s">
        <v>96</v>
      </c>
      <c r="F6" s="96" t="s">
        <v>184</v>
      </c>
    </row>
    <row r="7" spans="1:14" ht="56.55" customHeight="1" x14ac:dyDescent="0.45">
      <c r="A7" s="47"/>
      <c r="B7" s="29"/>
      <c r="D7" s="8">
        <v>4</v>
      </c>
      <c r="E7" s="45" t="s">
        <v>97</v>
      </c>
      <c r="F7" s="55" t="s">
        <v>20</v>
      </c>
    </row>
    <row r="8" spans="1:14" ht="56.55" customHeight="1" x14ac:dyDescent="0.45">
      <c r="A8" s="47"/>
      <c r="B8" s="29"/>
      <c r="D8" s="8">
        <v>5</v>
      </c>
      <c r="E8" s="45" t="s">
        <v>98</v>
      </c>
      <c r="F8" s="55" t="s">
        <v>188</v>
      </c>
    </row>
    <row r="9" spans="1:14" ht="56.55" customHeight="1" x14ac:dyDescent="0.45">
      <c r="A9" s="46"/>
      <c r="B9" s="29"/>
      <c r="D9" s="8">
        <v>6</v>
      </c>
      <c r="E9" s="45" t="s">
        <v>99</v>
      </c>
      <c r="F9" s="55" t="s">
        <v>24</v>
      </c>
      <c r="J9" s="53"/>
    </row>
    <row r="10" spans="1:14" ht="18" x14ac:dyDescent="0.45">
      <c r="E10" s="6"/>
      <c r="F10" s="6"/>
    </row>
    <row r="11" spans="1:14" ht="22.2" x14ac:dyDescent="0.45">
      <c r="B11" s="14" t="s">
        <v>25</v>
      </c>
    </row>
    <row r="12" spans="1:14" ht="49.35" customHeight="1" x14ac:dyDescent="0.45">
      <c r="B12" s="94"/>
      <c r="C12" s="95"/>
      <c r="D12" s="8">
        <v>7</v>
      </c>
      <c r="E12" s="45" t="s">
        <v>100</v>
      </c>
      <c r="F12" s="51" t="s">
        <v>194</v>
      </c>
      <c r="H12" s="8">
        <v>2</v>
      </c>
      <c r="I12" s="45" t="s">
        <v>90</v>
      </c>
      <c r="J12" s="51" t="s">
        <v>200</v>
      </c>
      <c r="N12" s="27"/>
    </row>
    <row r="13" spans="1:14" ht="49.35" customHeight="1" x14ac:dyDescent="0.45">
      <c r="B13" s="94"/>
      <c r="C13" s="95"/>
      <c r="D13" s="8">
        <v>8</v>
      </c>
      <c r="E13" s="45" t="s">
        <v>101</v>
      </c>
      <c r="F13" s="51" t="s">
        <v>195</v>
      </c>
      <c r="J13" s="30"/>
      <c r="N13" s="27"/>
    </row>
    <row r="14" spans="1:14" ht="49.35" customHeight="1" x14ac:dyDescent="0.45">
      <c r="B14" s="94"/>
      <c r="C14" s="95"/>
      <c r="D14" s="8">
        <v>9</v>
      </c>
      <c r="E14" s="45" t="s">
        <v>102</v>
      </c>
      <c r="F14" s="51" t="s">
        <v>196</v>
      </c>
      <c r="J14" s="30"/>
      <c r="N14" s="27"/>
    </row>
    <row r="15" spans="1:14" ht="49.35" customHeight="1" x14ac:dyDescent="0.45">
      <c r="B15" s="94"/>
      <c r="C15" s="95"/>
      <c r="D15" s="8">
        <v>10</v>
      </c>
      <c r="E15" s="45" t="s">
        <v>103</v>
      </c>
      <c r="F15" s="51" t="s">
        <v>197</v>
      </c>
      <c r="J15" s="30"/>
      <c r="N15" s="27"/>
    </row>
    <row r="16" spans="1:14" ht="49.35" customHeight="1" x14ac:dyDescent="0.45">
      <c r="B16" s="94"/>
      <c r="C16" s="95"/>
      <c r="D16" s="8">
        <v>11</v>
      </c>
      <c r="E16" s="45" t="s">
        <v>104</v>
      </c>
      <c r="F16" s="51" t="s">
        <v>40</v>
      </c>
      <c r="J16" s="30"/>
      <c r="N16" s="27"/>
    </row>
    <row r="17" spans="2:14" ht="49.35" customHeight="1" x14ac:dyDescent="0.45">
      <c r="B17" s="9"/>
      <c r="D17" s="8">
        <v>12</v>
      </c>
      <c r="E17" s="45" t="s">
        <v>105</v>
      </c>
      <c r="F17" s="52" t="s">
        <v>46</v>
      </c>
      <c r="J17" s="30"/>
      <c r="N17" s="27"/>
    </row>
    <row r="18" spans="2:14" ht="49.35" customHeight="1" x14ac:dyDescent="0.45">
      <c r="B18" s="9"/>
      <c r="D18" s="8">
        <v>13</v>
      </c>
      <c r="E18" s="45" t="s">
        <v>106</v>
      </c>
      <c r="F18" s="52" t="s">
        <v>48</v>
      </c>
      <c r="J18" s="30"/>
      <c r="N18" s="27"/>
    </row>
    <row r="19" spans="2:14" ht="49.35" customHeight="1" x14ac:dyDescent="0.45">
      <c r="B19" s="94"/>
      <c r="C19" s="95"/>
      <c r="D19" s="8">
        <v>14</v>
      </c>
      <c r="E19" s="45" t="s">
        <v>107</v>
      </c>
      <c r="F19" s="51" t="s">
        <v>193</v>
      </c>
      <c r="J19" s="30"/>
      <c r="N19" s="27"/>
    </row>
    <row r="20" spans="2:14" ht="49.35" customHeight="1" x14ac:dyDescent="0.45">
      <c r="B20" s="9"/>
      <c r="D20" s="8">
        <v>15</v>
      </c>
      <c r="E20" s="45" t="s">
        <v>108</v>
      </c>
      <c r="F20" s="52" t="s">
        <v>562</v>
      </c>
      <c r="J20" s="30"/>
      <c r="N20" s="27"/>
    </row>
    <row r="21" spans="2:14" ht="49.35" customHeight="1" x14ac:dyDescent="0.45">
      <c r="B21" s="9"/>
      <c r="D21" s="8">
        <v>16</v>
      </c>
      <c r="E21" s="45" t="s">
        <v>109</v>
      </c>
      <c r="F21" s="52" t="s">
        <v>56</v>
      </c>
      <c r="J21" s="30"/>
      <c r="N21" s="27"/>
    </row>
    <row r="22" spans="2:14" ht="49.35" customHeight="1" x14ac:dyDescent="0.45">
      <c r="B22" s="29" t="s">
        <v>201</v>
      </c>
      <c r="D22" s="8">
        <v>17</v>
      </c>
      <c r="E22" s="45" t="s">
        <v>110</v>
      </c>
      <c r="F22" s="55" t="s">
        <v>198</v>
      </c>
      <c r="J22" s="30"/>
      <c r="N22" s="27"/>
    </row>
    <row r="23" spans="2:14" ht="49.35" customHeight="1" x14ac:dyDescent="0.45">
      <c r="B23" s="9"/>
      <c r="D23" s="8">
        <v>18</v>
      </c>
      <c r="E23" s="45" t="s">
        <v>111</v>
      </c>
      <c r="F23" s="52" t="s">
        <v>58</v>
      </c>
    </row>
    <row r="24" spans="2:14" ht="49.35" customHeight="1" x14ac:dyDescent="0.45">
      <c r="B24" s="9"/>
      <c r="D24" s="8">
        <v>19</v>
      </c>
      <c r="E24" s="45" t="s">
        <v>112</v>
      </c>
      <c r="F24" s="52" t="s">
        <v>202</v>
      </c>
    </row>
    <row r="25" spans="2:14" ht="49.35" customHeight="1" x14ac:dyDescent="0.45">
      <c r="B25" s="9" t="s">
        <v>199</v>
      </c>
      <c r="D25" s="8">
        <v>20</v>
      </c>
      <c r="E25" s="45" t="s">
        <v>113</v>
      </c>
      <c r="F25" s="55" t="s">
        <v>8</v>
      </c>
    </row>
    <row r="26" spans="2:14" ht="18" x14ac:dyDescent="0.45">
      <c r="E26" s="6"/>
      <c r="F26" s="6"/>
    </row>
    <row r="27" spans="2:14" ht="22.2" x14ac:dyDescent="0.45">
      <c r="B27" s="14" t="s">
        <v>59</v>
      </c>
    </row>
    <row r="28" spans="2:14" ht="48" customHeight="1" x14ac:dyDescent="0.45">
      <c r="B28" s="94"/>
      <c r="C28" s="95"/>
      <c r="D28" s="8">
        <v>21</v>
      </c>
      <c r="E28" s="45" t="s">
        <v>114</v>
      </c>
      <c r="F28" s="96" t="s">
        <v>206</v>
      </c>
      <c r="H28" s="8">
        <v>3</v>
      </c>
      <c r="I28" s="45" t="s">
        <v>91</v>
      </c>
      <c r="J28" s="51" t="s">
        <v>205</v>
      </c>
    </row>
    <row r="29" spans="2:14" ht="48" customHeight="1" x14ac:dyDescent="0.45">
      <c r="B29" s="94"/>
      <c r="C29" s="95"/>
      <c r="D29" s="8">
        <v>22</v>
      </c>
      <c r="E29" s="45" t="s">
        <v>115</v>
      </c>
      <c r="F29" s="96" t="s">
        <v>67</v>
      </c>
    </row>
    <row r="30" spans="2:14" ht="48" customHeight="1" x14ac:dyDescent="0.45">
      <c r="B30" s="9"/>
      <c r="D30" s="8">
        <v>23</v>
      </c>
      <c r="E30" s="45" t="s">
        <v>116</v>
      </c>
      <c r="F30" s="55" t="s">
        <v>70</v>
      </c>
    </row>
    <row r="31" spans="2:14" ht="48" customHeight="1" x14ac:dyDescent="0.45">
      <c r="B31" s="29" t="s">
        <v>496</v>
      </c>
      <c r="D31" s="8">
        <v>24</v>
      </c>
      <c r="E31" s="45" t="s">
        <v>117</v>
      </c>
      <c r="F31" s="55" t="s">
        <v>224</v>
      </c>
    </row>
    <row r="32" spans="2:14" ht="48" customHeight="1" x14ac:dyDescent="0.45">
      <c r="B32" s="9"/>
      <c r="D32" s="8">
        <v>25</v>
      </c>
      <c r="E32" s="45" t="s">
        <v>118</v>
      </c>
      <c r="F32" s="55" t="s">
        <v>218</v>
      </c>
    </row>
    <row r="33" spans="2:11" ht="18" x14ac:dyDescent="0.45">
      <c r="E33" s="6"/>
      <c r="F33" s="6"/>
    </row>
    <row r="34" spans="2:11" ht="33" customHeight="1" x14ac:dyDescent="0.45">
      <c r="B34" s="14" t="s">
        <v>71</v>
      </c>
    </row>
    <row r="35" spans="2:11" ht="48.6" customHeight="1" x14ac:dyDescent="0.45">
      <c r="B35" s="9"/>
      <c r="D35" s="16">
        <v>26</v>
      </c>
      <c r="E35" s="86" t="s">
        <v>119</v>
      </c>
      <c r="F35" s="97" t="s">
        <v>220</v>
      </c>
      <c r="G35" s="4"/>
      <c r="H35" s="8">
        <v>4</v>
      </c>
      <c r="I35" s="45" t="s">
        <v>92</v>
      </c>
      <c r="J35" s="51" t="s">
        <v>204</v>
      </c>
    </row>
    <row r="36" spans="2:11" s="4" customFormat="1" ht="48.6" customHeight="1" x14ac:dyDescent="0.45">
      <c r="B36" s="29"/>
      <c r="C36" s="3"/>
      <c r="D36" s="16">
        <v>27</v>
      </c>
      <c r="E36" s="86" t="s">
        <v>120</v>
      </c>
      <c r="F36" s="98" t="s">
        <v>219</v>
      </c>
      <c r="G36" s="11"/>
      <c r="I36" s="21"/>
      <c r="J36" s="62"/>
      <c r="K36" s="3"/>
    </row>
    <row r="37" spans="2:11" s="4" customFormat="1" ht="48.6" customHeight="1" x14ac:dyDescent="0.45">
      <c r="B37" s="9"/>
      <c r="C37" s="3"/>
      <c r="D37" s="16">
        <v>28</v>
      </c>
      <c r="E37" s="86" t="s">
        <v>121</v>
      </c>
      <c r="F37" s="97" t="s">
        <v>213</v>
      </c>
      <c r="G37" s="11"/>
      <c r="K37" s="3"/>
    </row>
    <row r="38" spans="2:11" s="4" customFormat="1" ht="48.6" customHeight="1" x14ac:dyDescent="0.45">
      <c r="B38" s="9"/>
      <c r="C38" s="3"/>
      <c r="D38" s="16">
        <v>29</v>
      </c>
      <c r="E38" s="45" t="s">
        <v>122</v>
      </c>
      <c r="F38" s="55" t="s">
        <v>212</v>
      </c>
      <c r="G38" s="11"/>
      <c r="J38" s="31"/>
      <c r="K38" s="3"/>
    </row>
    <row r="39" spans="2:11" s="4" customFormat="1" ht="48.6" customHeight="1" x14ac:dyDescent="0.45">
      <c r="B39" s="94"/>
      <c r="C39" s="95"/>
      <c r="D39" s="16">
        <v>30</v>
      </c>
      <c r="E39" s="45" t="s">
        <v>123</v>
      </c>
      <c r="F39" s="99" t="s">
        <v>211</v>
      </c>
      <c r="G39" s="11"/>
      <c r="J39" s="31"/>
      <c r="K39" s="3"/>
    </row>
    <row r="40" spans="2:11" s="4" customFormat="1" ht="48.6" customHeight="1" x14ac:dyDescent="0.45">
      <c r="B40" s="9" t="s">
        <v>228</v>
      </c>
      <c r="C40" s="3"/>
      <c r="D40" s="16">
        <v>31</v>
      </c>
      <c r="E40" s="45" t="s">
        <v>123</v>
      </c>
      <c r="F40" s="100" t="s">
        <v>223</v>
      </c>
      <c r="G40" s="11"/>
      <c r="J40" s="31"/>
      <c r="K40" s="3"/>
    </row>
    <row r="41" spans="2:11" s="4" customFormat="1" ht="48.6" customHeight="1" x14ac:dyDescent="0.45">
      <c r="B41" s="29" t="s">
        <v>201</v>
      </c>
      <c r="C41" s="3"/>
      <c r="D41" s="16">
        <v>32</v>
      </c>
      <c r="E41" s="45" t="s">
        <v>124</v>
      </c>
      <c r="F41" s="55" t="s">
        <v>225</v>
      </c>
      <c r="G41" s="11"/>
      <c r="J41" s="31"/>
      <c r="K41" s="3"/>
    </row>
    <row r="42" spans="2:11" s="4" customFormat="1" ht="48.6" customHeight="1" x14ac:dyDescent="0.45">
      <c r="B42" s="9" t="s">
        <v>227</v>
      </c>
      <c r="C42" s="3"/>
      <c r="D42" s="8">
        <v>33</v>
      </c>
      <c r="E42" s="45" t="s">
        <v>221</v>
      </c>
      <c r="F42" s="34" t="s">
        <v>226</v>
      </c>
      <c r="G42" s="11"/>
      <c r="J42" s="31"/>
      <c r="K42" s="3"/>
    </row>
    <row r="43" spans="2:11" ht="18" x14ac:dyDescent="0.45">
      <c r="E43" s="6"/>
      <c r="F43" s="6"/>
    </row>
    <row r="44" spans="2:11" ht="33.6" customHeight="1" x14ac:dyDescent="0.45">
      <c r="B44" s="14" t="s">
        <v>9</v>
      </c>
    </row>
    <row r="45" spans="2:11" ht="48.6" customHeight="1" x14ac:dyDescent="0.45">
      <c r="B45" s="17"/>
      <c r="D45" s="8">
        <v>34</v>
      </c>
      <c r="E45" s="45" t="s">
        <v>125</v>
      </c>
      <c r="F45" s="51" t="s">
        <v>230</v>
      </c>
      <c r="H45" s="8">
        <v>5</v>
      </c>
      <c r="I45" s="45" t="s">
        <v>93</v>
      </c>
      <c r="J45" s="51" t="s">
        <v>10</v>
      </c>
    </row>
    <row r="46" spans="2:11" ht="48.6" customHeight="1" x14ac:dyDescent="0.45">
      <c r="B46" s="9"/>
      <c r="D46" s="8">
        <v>35</v>
      </c>
      <c r="E46" s="45" t="s">
        <v>127</v>
      </c>
      <c r="F46" s="52" t="s">
        <v>229</v>
      </c>
    </row>
    <row r="47" spans="2:11" ht="53.55" customHeight="1" x14ac:dyDescent="0.45">
      <c r="B47" s="9"/>
      <c r="D47" s="8">
        <v>36</v>
      </c>
      <c r="E47" s="45" t="s">
        <v>126</v>
      </c>
      <c r="F47" s="52" t="s">
        <v>231</v>
      </c>
    </row>
    <row r="48" spans="2:11" ht="18" x14ac:dyDescent="0.45">
      <c r="E48" s="6"/>
      <c r="F48" s="6"/>
    </row>
    <row r="49" spans="2:2" ht="23.55" customHeight="1" x14ac:dyDescent="0.45">
      <c r="B49" s="27"/>
    </row>
    <row r="50" spans="2:2" ht="36.6" customHeight="1" x14ac:dyDescent="0.45"/>
  </sheetData>
  <phoneticPr fontId="2"/>
  <conditionalFormatting sqref="N1:N4">
    <cfRule type="containsErrors" dxfId="7" priority="2">
      <formula>ISERROR(N1)</formula>
    </cfRule>
  </conditionalFormatting>
  <conditionalFormatting sqref="N6:N27 B7 N29:N1048576">
    <cfRule type="containsErrors" dxfId="6" priority="5">
      <formula>ISERROR(B6)</formula>
    </cfRule>
  </conditionalFormatting>
  <pageMargins left="0.11811023622047245" right="0.11811023622047245" top="0.15748031496062992" bottom="0.15748031496062992" header="0.31496062992125984" footer="0.31496062992125984"/>
  <pageSetup paperSize="8" scale="76" fitToHeight="0" orientation="landscape"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V80"/>
  <sheetViews>
    <sheetView zoomScale="90" zoomScaleNormal="90" workbookViewId="0">
      <selection activeCell="B1" sqref="B1"/>
    </sheetView>
  </sheetViews>
  <sheetFormatPr defaultColWidth="8.09765625" defaultRowHeight="29.55" customHeight="1" x14ac:dyDescent="0.45"/>
  <cols>
    <col min="1" max="1" width="4.09765625" style="4" customWidth="1"/>
    <col min="2" max="2" width="31.296875" style="4" customWidth="1"/>
    <col min="3" max="3" width="16" style="4" customWidth="1"/>
    <col min="4" max="4" width="2.296875" style="3" customWidth="1"/>
    <col min="5" max="5" width="4.09765625" style="4" customWidth="1"/>
    <col min="6" max="6" width="9.5" style="4" customWidth="1"/>
    <col min="7" max="7" width="40" style="5" customWidth="1"/>
    <col min="8" max="8" width="9.5" style="26" customWidth="1"/>
    <col min="9" max="9" width="31" style="5" customWidth="1"/>
    <col min="10" max="10" width="7.09765625" style="11" customWidth="1"/>
    <col min="11" max="11" width="4.09765625" style="4" customWidth="1"/>
    <col min="12" max="12" width="8.09765625" style="4" customWidth="1"/>
    <col min="13" max="13" width="40" style="4" customWidth="1"/>
    <col min="14" max="14" width="8.59765625" style="23" customWidth="1"/>
    <col min="15" max="15" width="28.59765625" style="4" customWidth="1"/>
    <col min="16" max="16" width="6.09765625" style="3" customWidth="1"/>
    <col min="17" max="17" width="5.296875" style="4" customWidth="1"/>
    <col min="18" max="18" width="8.796875" style="4" customWidth="1"/>
    <col min="19" max="19" width="40" style="4" customWidth="1"/>
    <col min="20" max="20" width="9.296875" style="19" customWidth="1"/>
    <col min="21" max="21" width="27" style="7" customWidth="1"/>
    <col min="22" max="16384" width="8.09765625" style="6"/>
  </cols>
  <sheetData>
    <row r="1" spans="1:21" s="2" customFormat="1" ht="25.05" customHeight="1" thickBot="1" x14ac:dyDescent="0.5">
      <c r="A1" s="1"/>
      <c r="B1" s="15" t="s">
        <v>596</v>
      </c>
      <c r="C1" s="20"/>
      <c r="D1" s="1"/>
      <c r="E1" s="10"/>
      <c r="F1" s="10"/>
      <c r="G1" s="1"/>
      <c r="H1" s="25"/>
      <c r="I1" s="18"/>
      <c r="J1" s="12"/>
      <c r="K1" s="10"/>
      <c r="L1" s="10"/>
      <c r="M1" s="1"/>
      <c r="N1" s="22"/>
      <c r="O1" s="20"/>
      <c r="P1" s="1"/>
      <c r="Q1" s="10"/>
      <c r="R1" s="10"/>
      <c r="S1" s="1"/>
      <c r="T1" s="48"/>
      <c r="U1" s="18"/>
    </row>
    <row r="2" spans="1:21" s="7" customFormat="1" ht="29.55" customHeight="1" thickBot="1" x14ac:dyDescent="0.5">
      <c r="A2" s="46"/>
      <c r="B2" s="43" t="s">
        <v>87</v>
      </c>
      <c r="C2" s="44" t="s">
        <v>2</v>
      </c>
      <c r="D2" s="3"/>
      <c r="E2" s="41" t="s">
        <v>0</v>
      </c>
      <c r="F2" s="42" t="s">
        <v>83</v>
      </c>
      <c r="G2" s="37" t="s">
        <v>86</v>
      </c>
      <c r="H2" s="114" t="s">
        <v>85</v>
      </c>
      <c r="I2" s="115"/>
      <c r="J2" s="11"/>
      <c r="K2" s="38" t="s">
        <v>0</v>
      </c>
      <c r="L2" s="39" t="s">
        <v>83</v>
      </c>
      <c r="M2" s="40" t="s">
        <v>1</v>
      </c>
      <c r="N2" s="114" t="s">
        <v>85</v>
      </c>
      <c r="O2" s="115"/>
      <c r="P2" s="3"/>
      <c r="Q2" s="35" t="s">
        <v>0</v>
      </c>
      <c r="R2" s="36" t="s">
        <v>83</v>
      </c>
      <c r="S2" s="37" t="s">
        <v>84</v>
      </c>
      <c r="T2" s="114" t="s">
        <v>85</v>
      </c>
      <c r="U2" s="115"/>
    </row>
    <row r="3" spans="1:21" ht="25.05" customHeight="1" x14ac:dyDescent="0.45">
      <c r="B3" s="14" t="s">
        <v>13</v>
      </c>
      <c r="M3" s="33"/>
    </row>
    <row r="4" spans="1:21" ht="39.6" customHeight="1" x14ac:dyDescent="0.45">
      <c r="A4" s="47"/>
      <c r="B4" s="125"/>
      <c r="C4" s="127"/>
      <c r="E4" s="116">
        <v>1</v>
      </c>
      <c r="F4" s="117" t="s">
        <v>94</v>
      </c>
      <c r="G4" s="118" t="s">
        <v>561</v>
      </c>
      <c r="H4" s="54" t="s">
        <v>438</v>
      </c>
      <c r="I4" s="52" t="s">
        <v>216</v>
      </c>
      <c r="K4" s="116">
        <v>1</v>
      </c>
      <c r="L4" s="117" t="s">
        <v>89</v>
      </c>
      <c r="M4" s="132" t="s">
        <v>341</v>
      </c>
      <c r="N4" s="50" t="s">
        <v>131</v>
      </c>
      <c r="O4" s="52" t="s">
        <v>14</v>
      </c>
      <c r="Q4" s="122">
        <v>1</v>
      </c>
      <c r="R4" s="122" t="s">
        <v>88</v>
      </c>
      <c r="S4" s="119" t="s">
        <v>15</v>
      </c>
      <c r="T4" s="50" t="s">
        <v>128</v>
      </c>
      <c r="U4" s="52" t="s">
        <v>517</v>
      </c>
    </row>
    <row r="5" spans="1:21" ht="59.4" x14ac:dyDescent="0.45">
      <c r="A5" s="47"/>
      <c r="B5" s="126"/>
      <c r="C5" s="128"/>
      <c r="E5" s="116"/>
      <c r="F5" s="117"/>
      <c r="G5" s="118"/>
      <c r="H5" s="54" t="s">
        <v>439</v>
      </c>
      <c r="I5" s="52" t="s">
        <v>415</v>
      </c>
      <c r="K5" s="116"/>
      <c r="L5" s="117"/>
      <c r="M5" s="132"/>
      <c r="N5" s="50" t="s">
        <v>132</v>
      </c>
      <c r="O5" s="52" t="s">
        <v>17</v>
      </c>
      <c r="Q5" s="123"/>
      <c r="R5" s="123"/>
      <c r="S5" s="120"/>
      <c r="T5" s="50" t="s">
        <v>129</v>
      </c>
      <c r="U5" s="52" t="s">
        <v>518</v>
      </c>
    </row>
    <row r="6" spans="1:21" ht="39.6" x14ac:dyDescent="0.45">
      <c r="A6" s="47"/>
      <c r="B6" s="129" t="s">
        <v>497</v>
      </c>
      <c r="C6" s="130"/>
      <c r="E6" s="116">
        <v>2</v>
      </c>
      <c r="F6" s="117" t="s">
        <v>95</v>
      </c>
      <c r="G6" s="118" t="s">
        <v>187</v>
      </c>
      <c r="H6" s="54" t="s">
        <v>440</v>
      </c>
      <c r="I6" s="52" t="s">
        <v>16</v>
      </c>
      <c r="K6" s="116"/>
      <c r="L6" s="117"/>
      <c r="M6" s="132"/>
      <c r="N6" s="50" t="s">
        <v>133</v>
      </c>
      <c r="O6" s="52" t="s">
        <v>19</v>
      </c>
      <c r="Q6" s="123"/>
      <c r="R6" s="123"/>
      <c r="S6" s="120"/>
      <c r="T6" s="50" t="s">
        <v>130</v>
      </c>
      <c r="U6" s="52" t="s">
        <v>519</v>
      </c>
    </row>
    <row r="7" spans="1:21" ht="59.4" x14ac:dyDescent="0.45">
      <c r="A7" s="47"/>
      <c r="B7" s="129"/>
      <c r="C7" s="130"/>
      <c r="E7" s="116"/>
      <c r="F7" s="117"/>
      <c r="G7" s="118"/>
      <c r="H7" s="54" t="s">
        <v>441</v>
      </c>
      <c r="I7" s="52" t="s">
        <v>18</v>
      </c>
      <c r="K7" s="116"/>
      <c r="L7" s="117"/>
      <c r="M7" s="132"/>
      <c r="N7" s="50" t="s">
        <v>134</v>
      </c>
      <c r="O7" s="52" t="s">
        <v>21</v>
      </c>
      <c r="Q7" s="124"/>
      <c r="R7" s="124"/>
      <c r="S7" s="121"/>
      <c r="T7" s="50" t="s">
        <v>169</v>
      </c>
      <c r="U7" s="52" t="s">
        <v>416</v>
      </c>
    </row>
    <row r="8" spans="1:21" ht="39.6" x14ac:dyDescent="0.45">
      <c r="B8" s="129" t="s">
        <v>544</v>
      </c>
      <c r="C8" s="131"/>
      <c r="E8" s="116">
        <v>3</v>
      </c>
      <c r="F8" s="117" t="s">
        <v>96</v>
      </c>
      <c r="G8" s="118" t="s">
        <v>184</v>
      </c>
      <c r="H8" s="50" t="s">
        <v>434</v>
      </c>
      <c r="I8" s="52" t="s">
        <v>539</v>
      </c>
      <c r="K8" s="116"/>
      <c r="L8" s="117"/>
      <c r="M8" s="132"/>
      <c r="N8" s="50" t="s">
        <v>135</v>
      </c>
      <c r="O8" s="52" t="s">
        <v>22</v>
      </c>
      <c r="T8" s="49"/>
    </row>
    <row r="9" spans="1:21" ht="39.6" x14ac:dyDescent="0.45">
      <c r="A9" s="47"/>
      <c r="B9" s="129"/>
      <c r="C9" s="131"/>
      <c r="E9" s="116"/>
      <c r="F9" s="117"/>
      <c r="G9" s="118"/>
      <c r="H9" s="54" t="s">
        <v>442</v>
      </c>
      <c r="I9" s="52" t="s">
        <v>185</v>
      </c>
      <c r="K9" s="116"/>
      <c r="L9" s="117"/>
      <c r="M9" s="132"/>
      <c r="N9" s="50" t="s">
        <v>136</v>
      </c>
      <c r="O9" s="52" t="s">
        <v>23</v>
      </c>
      <c r="T9" s="49"/>
    </row>
    <row r="10" spans="1:21" ht="39.6" x14ac:dyDescent="0.45">
      <c r="A10" s="47"/>
      <c r="B10" s="129"/>
      <c r="C10" s="131"/>
      <c r="E10" s="116"/>
      <c r="F10" s="117"/>
      <c r="G10" s="118"/>
      <c r="H10" s="54" t="s">
        <v>443</v>
      </c>
      <c r="I10" s="52" t="s">
        <v>186</v>
      </c>
      <c r="N10" s="6"/>
      <c r="O10" s="6"/>
      <c r="T10" s="49"/>
      <c r="U10" s="32"/>
    </row>
    <row r="11" spans="1:21" ht="59.4" x14ac:dyDescent="0.45">
      <c r="A11" s="47"/>
      <c r="B11" s="29"/>
      <c r="C11" s="13"/>
      <c r="E11" s="8">
        <v>4</v>
      </c>
      <c r="F11" s="45" t="s">
        <v>97</v>
      </c>
      <c r="G11" s="55" t="s">
        <v>20</v>
      </c>
      <c r="H11" s="50" t="s">
        <v>435</v>
      </c>
      <c r="I11" s="52" t="s">
        <v>538</v>
      </c>
      <c r="N11" s="6"/>
      <c r="O11" s="6"/>
      <c r="T11" s="49"/>
      <c r="U11" s="32"/>
    </row>
    <row r="12" spans="1:21" ht="59.4" x14ac:dyDescent="0.45">
      <c r="A12" s="47"/>
      <c r="B12" s="29"/>
      <c r="C12" s="13"/>
      <c r="E12" s="8">
        <v>5</v>
      </c>
      <c r="F12" s="45" t="s">
        <v>98</v>
      </c>
      <c r="G12" s="55" t="s">
        <v>188</v>
      </c>
      <c r="H12" s="50" t="s">
        <v>436</v>
      </c>
      <c r="I12" s="52" t="s">
        <v>537</v>
      </c>
      <c r="N12" s="6"/>
      <c r="O12" s="6"/>
      <c r="T12" s="49"/>
      <c r="U12" s="32"/>
    </row>
    <row r="13" spans="1:21" ht="59.4" x14ac:dyDescent="0.45">
      <c r="A13" s="46"/>
      <c r="B13" s="29"/>
      <c r="C13" s="13"/>
      <c r="E13" s="8">
        <v>6</v>
      </c>
      <c r="F13" s="45" t="s">
        <v>99</v>
      </c>
      <c r="G13" s="55" t="s">
        <v>24</v>
      </c>
      <c r="H13" s="50" t="s">
        <v>444</v>
      </c>
      <c r="I13" s="52" t="s">
        <v>536</v>
      </c>
      <c r="M13" s="53"/>
      <c r="O13" s="27"/>
      <c r="T13" s="49"/>
      <c r="U13" s="32"/>
    </row>
    <row r="14" spans="1:21" ht="18" x14ac:dyDescent="0.45">
      <c r="F14" s="6"/>
      <c r="G14" s="6"/>
      <c r="H14" s="6"/>
      <c r="N14" s="6"/>
      <c r="O14" s="6"/>
    </row>
    <row r="15" spans="1:21" ht="22.2" x14ac:dyDescent="0.45">
      <c r="B15" s="14" t="s">
        <v>25</v>
      </c>
      <c r="C15" s="5"/>
    </row>
    <row r="16" spans="1:21" ht="40.049999999999997" customHeight="1" x14ac:dyDescent="0.45">
      <c r="B16" s="133"/>
      <c r="C16" s="127"/>
      <c r="E16" s="116">
        <v>7</v>
      </c>
      <c r="F16" s="117" t="s">
        <v>100</v>
      </c>
      <c r="G16" s="132" t="s">
        <v>194</v>
      </c>
      <c r="H16" s="61" t="s">
        <v>207</v>
      </c>
      <c r="I16" s="52" t="s">
        <v>26</v>
      </c>
      <c r="K16" s="116">
        <v>2</v>
      </c>
      <c r="L16" s="117" t="s">
        <v>90</v>
      </c>
      <c r="M16" s="132" t="s">
        <v>200</v>
      </c>
      <c r="N16" s="50" t="s">
        <v>137</v>
      </c>
      <c r="O16" s="52" t="s">
        <v>27</v>
      </c>
      <c r="S16" s="27"/>
    </row>
    <row r="17" spans="2:20" ht="19.8" x14ac:dyDescent="0.45">
      <c r="B17" s="134"/>
      <c r="C17" s="136"/>
      <c r="E17" s="116"/>
      <c r="F17" s="117"/>
      <c r="G17" s="132"/>
      <c r="H17" s="61" t="s">
        <v>208</v>
      </c>
      <c r="I17" s="52" t="s">
        <v>28</v>
      </c>
      <c r="K17" s="116"/>
      <c r="L17" s="117"/>
      <c r="M17" s="132"/>
      <c r="N17" s="50" t="s">
        <v>138</v>
      </c>
      <c r="O17" s="52" t="s">
        <v>35</v>
      </c>
      <c r="S17" s="27"/>
      <c r="T17" s="27"/>
    </row>
    <row r="18" spans="2:20" ht="39.6" x14ac:dyDescent="0.45">
      <c r="B18" s="135"/>
      <c r="C18" s="128"/>
      <c r="E18" s="116"/>
      <c r="F18" s="117"/>
      <c r="G18" s="132"/>
      <c r="H18" s="61" t="s">
        <v>445</v>
      </c>
      <c r="I18" s="52" t="s">
        <v>30</v>
      </c>
      <c r="K18" s="116"/>
      <c r="L18" s="117"/>
      <c r="M18" s="132"/>
      <c r="N18" s="50" t="s">
        <v>139</v>
      </c>
      <c r="O18" s="52" t="s">
        <v>29</v>
      </c>
      <c r="S18" s="27"/>
      <c r="T18" s="27"/>
    </row>
    <row r="19" spans="2:20" ht="39.6" x14ac:dyDescent="0.45">
      <c r="B19" s="133"/>
      <c r="C19" s="127"/>
      <c r="E19" s="116">
        <v>8</v>
      </c>
      <c r="F19" s="117" t="s">
        <v>101</v>
      </c>
      <c r="G19" s="132" t="s">
        <v>195</v>
      </c>
      <c r="H19" s="61" t="s">
        <v>209</v>
      </c>
      <c r="I19" s="52" t="s">
        <v>32</v>
      </c>
      <c r="K19" s="116"/>
      <c r="L19" s="117"/>
      <c r="M19" s="132"/>
      <c r="N19" s="50" t="s">
        <v>140</v>
      </c>
      <c r="O19" s="52" t="s">
        <v>31</v>
      </c>
      <c r="S19" s="27"/>
      <c r="T19" s="27"/>
    </row>
    <row r="20" spans="2:20" ht="59.4" x14ac:dyDescent="0.45">
      <c r="B20" s="135"/>
      <c r="C20" s="128"/>
      <c r="E20" s="116"/>
      <c r="F20" s="117"/>
      <c r="G20" s="132"/>
      <c r="H20" s="61" t="s">
        <v>446</v>
      </c>
      <c r="I20" s="52" t="s">
        <v>33</v>
      </c>
      <c r="K20" s="116"/>
      <c r="L20" s="117"/>
      <c r="M20" s="132"/>
      <c r="N20" s="50" t="s">
        <v>141</v>
      </c>
      <c r="O20" s="52" t="s">
        <v>189</v>
      </c>
      <c r="S20" s="27"/>
      <c r="T20" s="27"/>
    </row>
    <row r="21" spans="2:20" ht="39.6" x14ac:dyDescent="0.45">
      <c r="B21" s="133"/>
      <c r="C21" s="127"/>
      <c r="E21" s="116">
        <v>9</v>
      </c>
      <c r="F21" s="117" t="s">
        <v>102</v>
      </c>
      <c r="G21" s="132" t="s">
        <v>196</v>
      </c>
      <c r="H21" s="61" t="s">
        <v>447</v>
      </c>
      <c r="I21" s="52" t="s">
        <v>34</v>
      </c>
      <c r="K21" s="116"/>
      <c r="L21" s="117"/>
      <c r="M21" s="132"/>
      <c r="N21" s="50" t="s">
        <v>142</v>
      </c>
      <c r="O21" s="52" t="s">
        <v>190</v>
      </c>
      <c r="S21" s="27"/>
      <c r="T21" s="27"/>
    </row>
    <row r="22" spans="2:20" ht="59.4" x14ac:dyDescent="0.45">
      <c r="B22" s="135"/>
      <c r="C22" s="128"/>
      <c r="E22" s="116"/>
      <c r="F22" s="117"/>
      <c r="G22" s="132"/>
      <c r="H22" s="61" t="s">
        <v>448</v>
      </c>
      <c r="I22" s="52" t="s">
        <v>36</v>
      </c>
      <c r="K22" s="116"/>
      <c r="L22" s="117"/>
      <c r="M22" s="132"/>
      <c r="N22" s="50" t="s">
        <v>143</v>
      </c>
      <c r="O22" s="52" t="s">
        <v>191</v>
      </c>
      <c r="S22" s="27"/>
      <c r="T22" s="27"/>
    </row>
    <row r="23" spans="2:20" ht="59.4" x14ac:dyDescent="0.45">
      <c r="B23" s="133"/>
      <c r="C23" s="127"/>
      <c r="E23" s="116">
        <v>10</v>
      </c>
      <c r="F23" s="117" t="s">
        <v>103</v>
      </c>
      <c r="G23" s="132" t="s">
        <v>197</v>
      </c>
      <c r="H23" s="61" t="s">
        <v>449</v>
      </c>
      <c r="I23" s="52" t="s">
        <v>37</v>
      </c>
      <c r="K23" s="116"/>
      <c r="L23" s="117"/>
      <c r="M23" s="132"/>
      <c r="N23" s="50" t="s">
        <v>422</v>
      </c>
      <c r="O23" s="52" t="s">
        <v>192</v>
      </c>
      <c r="S23" s="27"/>
      <c r="T23" s="27"/>
    </row>
    <row r="24" spans="2:20" ht="59.4" x14ac:dyDescent="0.45">
      <c r="B24" s="134"/>
      <c r="C24" s="136"/>
      <c r="E24" s="116"/>
      <c r="F24" s="117"/>
      <c r="G24" s="132"/>
      <c r="H24" s="61" t="s">
        <v>450</v>
      </c>
      <c r="I24" s="52" t="s">
        <v>39</v>
      </c>
      <c r="K24" s="116"/>
      <c r="L24" s="117"/>
      <c r="M24" s="132"/>
      <c r="N24" s="50" t="s">
        <v>423</v>
      </c>
      <c r="O24" s="52" t="s">
        <v>44</v>
      </c>
      <c r="S24" s="27"/>
      <c r="T24" s="27"/>
    </row>
    <row r="25" spans="2:20" ht="59.4" x14ac:dyDescent="0.45">
      <c r="B25" s="135"/>
      <c r="C25" s="128"/>
      <c r="E25" s="116"/>
      <c r="F25" s="117"/>
      <c r="G25" s="132"/>
      <c r="H25" s="61" t="s">
        <v>451</v>
      </c>
      <c r="I25" s="52" t="s">
        <v>38</v>
      </c>
      <c r="K25" s="116"/>
      <c r="L25" s="117"/>
      <c r="M25" s="132"/>
      <c r="N25" s="50" t="s">
        <v>424</v>
      </c>
      <c r="O25" s="52" t="s">
        <v>47</v>
      </c>
      <c r="S25" s="27"/>
      <c r="T25" s="27"/>
    </row>
    <row r="26" spans="2:20" ht="39.6" x14ac:dyDescent="0.45">
      <c r="B26" s="133"/>
      <c r="C26" s="127"/>
      <c r="E26" s="116">
        <v>11</v>
      </c>
      <c r="F26" s="117" t="s">
        <v>104</v>
      </c>
      <c r="G26" s="132" t="s">
        <v>40</v>
      </c>
      <c r="H26" s="61" t="s">
        <v>452</v>
      </c>
      <c r="I26" s="52" t="s">
        <v>41</v>
      </c>
      <c r="K26" s="116"/>
      <c r="L26" s="117"/>
      <c r="M26" s="132"/>
      <c r="N26" s="50" t="s">
        <v>425</v>
      </c>
      <c r="O26" s="52" t="s">
        <v>50</v>
      </c>
      <c r="S26" s="27"/>
      <c r="T26" s="27"/>
    </row>
    <row r="27" spans="2:20" ht="59.4" x14ac:dyDescent="0.45">
      <c r="B27" s="134"/>
      <c r="C27" s="136"/>
      <c r="D27" s="5"/>
      <c r="E27" s="116"/>
      <c r="F27" s="117"/>
      <c r="G27" s="132"/>
      <c r="H27" s="61" t="s">
        <v>453</v>
      </c>
      <c r="I27" s="52" t="s">
        <v>42</v>
      </c>
      <c r="K27" s="116"/>
      <c r="L27" s="117"/>
      <c r="M27" s="132"/>
      <c r="N27" s="50" t="s">
        <v>426</v>
      </c>
      <c r="O27" s="52" t="s">
        <v>52</v>
      </c>
      <c r="S27" s="27"/>
      <c r="T27" s="27"/>
    </row>
    <row r="28" spans="2:20" ht="59.4" x14ac:dyDescent="0.45">
      <c r="B28" s="134"/>
      <c r="C28" s="136"/>
      <c r="D28" s="5"/>
      <c r="E28" s="116"/>
      <c r="F28" s="117"/>
      <c r="G28" s="132"/>
      <c r="H28" s="61" t="s">
        <v>454</v>
      </c>
      <c r="I28" s="52" t="s">
        <v>43</v>
      </c>
      <c r="K28" s="116"/>
      <c r="L28" s="117"/>
      <c r="M28" s="132"/>
      <c r="N28" s="50" t="s">
        <v>427</v>
      </c>
      <c r="O28" s="52" t="s">
        <v>54</v>
      </c>
      <c r="S28" s="27"/>
      <c r="T28" s="27"/>
    </row>
    <row r="29" spans="2:20" ht="39.6" x14ac:dyDescent="0.45">
      <c r="B29" s="135"/>
      <c r="C29" s="128"/>
      <c r="D29" s="5"/>
      <c r="E29" s="116"/>
      <c r="F29" s="117"/>
      <c r="G29" s="132"/>
      <c r="H29" s="61" t="s">
        <v>455</v>
      </c>
      <c r="I29" s="52" t="s">
        <v>45</v>
      </c>
      <c r="K29" s="116"/>
      <c r="L29" s="117"/>
      <c r="M29" s="132"/>
      <c r="N29" s="50" t="s">
        <v>144</v>
      </c>
      <c r="O29" s="52" t="s">
        <v>556</v>
      </c>
      <c r="S29" s="27"/>
      <c r="T29" s="27"/>
    </row>
    <row r="30" spans="2:20" ht="72" x14ac:dyDescent="0.45">
      <c r="B30" s="9"/>
      <c r="C30" s="13"/>
      <c r="E30" s="8">
        <v>12</v>
      </c>
      <c r="F30" s="45" t="s">
        <v>105</v>
      </c>
      <c r="G30" s="52" t="s">
        <v>46</v>
      </c>
      <c r="H30" s="61" t="s">
        <v>456</v>
      </c>
      <c r="I30" s="52" t="s">
        <v>535</v>
      </c>
      <c r="K30" s="116"/>
      <c r="L30" s="117"/>
      <c r="M30" s="132"/>
      <c r="N30" s="50" t="s">
        <v>203</v>
      </c>
      <c r="O30" s="100" t="s">
        <v>520</v>
      </c>
      <c r="S30" s="27"/>
      <c r="T30" s="27"/>
    </row>
    <row r="31" spans="2:20" ht="59.4" x14ac:dyDescent="0.45">
      <c r="B31" s="9"/>
      <c r="C31" s="13"/>
      <c r="E31" s="8">
        <v>13</v>
      </c>
      <c r="F31" s="45" t="s">
        <v>106</v>
      </c>
      <c r="G31" s="52" t="s">
        <v>48</v>
      </c>
      <c r="H31" s="61" t="s">
        <v>457</v>
      </c>
      <c r="I31" s="52" t="s">
        <v>534</v>
      </c>
      <c r="M31" s="30"/>
      <c r="N31" s="6"/>
      <c r="O31" s="6"/>
      <c r="S31" s="27"/>
      <c r="T31" s="27"/>
    </row>
    <row r="32" spans="2:20" ht="39.6" x14ac:dyDescent="0.45">
      <c r="B32" s="133"/>
      <c r="C32" s="127"/>
      <c r="E32" s="116">
        <v>14</v>
      </c>
      <c r="F32" s="117" t="s">
        <v>107</v>
      </c>
      <c r="G32" s="132" t="s">
        <v>193</v>
      </c>
      <c r="H32" s="61" t="s">
        <v>458</v>
      </c>
      <c r="I32" s="52" t="s">
        <v>49</v>
      </c>
      <c r="M32" s="30"/>
      <c r="S32" s="27"/>
      <c r="T32" s="27"/>
    </row>
    <row r="33" spans="1:22" ht="39.6" x14ac:dyDescent="0.45">
      <c r="A33" s="6"/>
      <c r="B33" s="134"/>
      <c r="C33" s="136"/>
      <c r="E33" s="116"/>
      <c r="F33" s="117"/>
      <c r="G33" s="132"/>
      <c r="H33" s="61" t="s">
        <v>459</v>
      </c>
      <c r="I33" s="52" t="s">
        <v>51</v>
      </c>
      <c r="M33" s="30"/>
      <c r="N33" s="6"/>
      <c r="O33" s="6"/>
      <c r="S33" s="27"/>
      <c r="T33" s="27"/>
    </row>
    <row r="34" spans="1:22" ht="59.4" x14ac:dyDescent="0.45">
      <c r="A34" s="6"/>
      <c r="B34" s="135"/>
      <c r="C34" s="128"/>
      <c r="E34" s="116"/>
      <c r="F34" s="117"/>
      <c r="G34" s="132"/>
      <c r="H34" s="61" t="s">
        <v>460</v>
      </c>
      <c r="I34" s="52" t="s">
        <v>53</v>
      </c>
      <c r="M34" s="30"/>
      <c r="N34" s="6"/>
      <c r="O34" s="6"/>
      <c r="S34" s="27"/>
      <c r="T34" s="27"/>
    </row>
    <row r="35" spans="1:22" ht="39.6" x14ac:dyDescent="0.45">
      <c r="B35" s="9"/>
      <c r="C35" s="13"/>
      <c r="E35" s="8">
        <v>15</v>
      </c>
      <c r="F35" s="45" t="s">
        <v>108</v>
      </c>
      <c r="G35" s="52" t="s">
        <v>562</v>
      </c>
      <c r="H35" s="61" t="s">
        <v>461</v>
      </c>
      <c r="I35" s="52" t="s">
        <v>55</v>
      </c>
      <c r="M35" s="30"/>
      <c r="N35" s="6"/>
      <c r="O35" s="6"/>
      <c r="S35" s="27"/>
      <c r="T35" s="27"/>
    </row>
    <row r="36" spans="1:22" ht="39.6" x14ac:dyDescent="0.45">
      <c r="B36" s="9"/>
      <c r="C36" s="13"/>
      <c r="E36" s="8">
        <v>16</v>
      </c>
      <c r="F36" s="45" t="s">
        <v>109</v>
      </c>
      <c r="G36" s="52" t="s">
        <v>56</v>
      </c>
      <c r="H36" s="61" t="s">
        <v>462</v>
      </c>
      <c r="I36" s="52" t="s">
        <v>57</v>
      </c>
      <c r="M36" s="30"/>
      <c r="N36" s="6"/>
      <c r="O36" s="6"/>
      <c r="S36" s="27"/>
      <c r="T36" s="27"/>
    </row>
    <row r="37" spans="1:22" ht="59.4" x14ac:dyDescent="0.45">
      <c r="B37" s="29" t="s">
        <v>201</v>
      </c>
      <c r="C37" s="13"/>
      <c r="E37" s="8">
        <v>17</v>
      </c>
      <c r="F37" s="45" t="s">
        <v>110</v>
      </c>
      <c r="G37" s="101" t="s">
        <v>198</v>
      </c>
      <c r="H37" s="50" t="s">
        <v>463</v>
      </c>
      <c r="I37" s="52" t="s">
        <v>533</v>
      </c>
      <c r="M37" s="30"/>
      <c r="N37" s="6"/>
      <c r="O37" s="6"/>
      <c r="S37" s="27"/>
      <c r="T37" s="27"/>
    </row>
    <row r="38" spans="1:22" ht="39.6" x14ac:dyDescent="0.45">
      <c r="B38" s="9"/>
      <c r="C38" s="13"/>
      <c r="E38" s="8">
        <v>18</v>
      </c>
      <c r="F38" s="45" t="s">
        <v>111</v>
      </c>
      <c r="G38" s="52" t="s">
        <v>58</v>
      </c>
      <c r="H38" s="61" t="s">
        <v>464</v>
      </c>
      <c r="I38" s="52" t="s">
        <v>532</v>
      </c>
      <c r="N38" s="6"/>
      <c r="O38" s="6"/>
      <c r="T38" s="27"/>
    </row>
    <row r="39" spans="1:22" ht="59.4" x14ac:dyDescent="0.45">
      <c r="B39" s="9"/>
      <c r="C39" s="13"/>
      <c r="E39" s="8">
        <v>19</v>
      </c>
      <c r="F39" s="45" t="s">
        <v>112</v>
      </c>
      <c r="G39" s="52" t="s">
        <v>202</v>
      </c>
      <c r="H39" s="61" t="s">
        <v>210</v>
      </c>
      <c r="I39" s="52" t="s">
        <v>557</v>
      </c>
      <c r="N39" s="6"/>
      <c r="O39" s="6"/>
    </row>
    <row r="40" spans="1:22" ht="39.6" x14ac:dyDescent="0.45">
      <c r="B40" s="9" t="s">
        <v>199</v>
      </c>
      <c r="C40" s="13"/>
      <c r="E40" s="8">
        <v>20</v>
      </c>
      <c r="F40" s="45" t="s">
        <v>113</v>
      </c>
      <c r="G40" s="55" t="s">
        <v>8</v>
      </c>
      <c r="H40" s="61" t="s">
        <v>417</v>
      </c>
      <c r="I40" s="52" t="s">
        <v>549</v>
      </c>
      <c r="N40" s="6"/>
      <c r="O40" s="6"/>
    </row>
    <row r="41" spans="1:22" ht="18" x14ac:dyDescent="0.45">
      <c r="F41" s="6"/>
      <c r="G41" s="6"/>
      <c r="H41" s="6"/>
      <c r="N41" s="6"/>
      <c r="O41" s="6"/>
    </row>
    <row r="42" spans="1:22" ht="22.2" x14ac:dyDescent="0.45">
      <c r="B42" s="14" t="s">
        <v>59</v>
      </c>
      <c r="H42" s="6"/>
      <c r="I42" s="6"/>
      <c r="N42" s="6"/>
      <c r="O42" s="6"/>
    </row>
    <row r="43" spans="1:22" ht="39.6" x14ac:dyDescent="0.45">
      <c r="B43" s="133"/>
      <c r="C43" s="127"/>
      <c r="E43" s="116">
        <v>21</v>
      </c>
      <c r="F43" s="117" t="s">
        <v>114</v>
      </c>
      <c r="G43" s="118" t="s">
        <v>206</v>
      </c>
      <c r="H43" s="61" t="s">
        <v>466</v>
      </c>
      <c r="I43" s="52" t="s">
        <v>60</v>
      </c>
      <c r="K43" s="116">
        <v>3</v>
      </c>
      <c r="L43" s="117" t="s">
        <v>91</v>
      </c>
      <c r="M43" s="132" t="s">
        <v>205</v>
      </c>
      <c r="N43" s="50" t="s">
        <v>428</v>
      </c>
      <c r="O43" s="52" t="s">
        <v>61</v>
      </c>
    </row>
    <row r="44" spans="1:22" ht="39.6" x14ac:dyDescent="0.45">
      <c r="A44" s="6"/>
      <c r="B44" s="134"/>
      <c r="C44" s="136"/>
      <c r="E44" s="116"/>
      <c r="F44" s="117"/>
      <c r="G44" s="118"/>
      <c r="H44" s="144" t="s">
        <v>467</v>
      </c>
      <c r="I44" s="52" t="s">
        <v>62</v>
      </c>
      <c r="K44" s="116"/>
      <c r="L44" s="117"/>
      <c r="M44" s="132"/>
      <c r="N44" s="50" t="s">
        <v>429</v>
      </c>
      <c r="O44" s="52" t="s">
        <v>222</v>
      </c>
    </row>
    <row r="45" spans="1:22" ht="39.6" x14ac:dyDescent="0.45">
      <c r="B45" s="134"/>
      <c r="C45" s="136"/>
      <c r="E45" s="116"/>
      <c r="F45" s="117"/>
      <c r="G45" s="118"/>
      <c r="H45" s="144" t="s">
        <v>468</v>
      </c>
      <c r="I45" s="52" t="s">
        <v>63</v>
      </c>
      <c r="K45" s="116"/>
      <c r="L45" s="117"/>
      <c r="M45" s="132"/>
      <c r="N45" s="50" t="s">
        <v>430</v>
      </c>
      <c r="O45" s="52" t="s">
        <v>64</v>
      </c>
      <c r="V45" s="21"/>
    </row>
    <row r="46" spans="1:22" ht="39.6" x14ac:dyDescent="0.45">
      <c r="B46" s="134"/>
      <c r="C46" s="136"/>
      <c r="E46" s="116"/>
      <c r="F46" s="117"/>
      <c r="G46" s="118"/>
      <c r="H46" s="144" t="s">
        <v>469</v>
      </c>
      <c r="I46" s="52" t="s">
        <v>347</v>
      </c>
    </row>
    <row r="47" spans="1:22" ht="42" customHeight="1" x14ac:dyDescent="0.45">
      <c r="B47" s="134"/>
      <c r="C47" s="136"/>
      <c r="E47" s="116"/>
      <c r="F47" s="117"/>
      <c r="G47" s="118"/>
      <c r="H47" s="144" t="s">
        <v>470</v>
      </c>
      <c r="I47" s="52" t="s">
        <v>65</v>
      </c>
    </row>
    <row r="48" spans="1:22" ht="34.35" customHeight="1" x14ac:dyDescent="0.45">
      <c r="B48" s="135"/>
      <c r="C48" s="128"/>
      <c r="E48" s="116"/>
      <c r="F48" s="117"/>
      <c r="G48" s="118"/>
      <c r="H48" s="144" t="s">
        <v>471</v>
      </c>
      <c r="I48" s="52" t="s">
        <v>66</v>
      </c>
      <c r="N48" s="24"/>
      <c r="O48" s="19"/>
    </row>
    <row r="49" spans="1:21" ht="42" customHeight="1" x14ac:dyDescent="0.45">
      <c r="B49" s="133"/>
      <c r="C49" s="127"/>
      <c r="E49" s="116">
        <v>22</v>
      </c>
      <c r="F49" s="117" t="s">
        <v>115</v>
      </c>
      <c r="G49" s="118" t="s">
        <v>67</v>
      </c>
      <c r="H49" s="144" t="s">
        <v>472</v>
      </c>
      <c r="I49" s="52" t="s">
        <v>68</v>
      </c>
      <c r="N49" s="24"/>
      <c r="O49" s="19"/>
    </row>
    <row r="50" spans="1:21" ht="42" customHeight="1" x14ac:dyDescent="0.45">
      <c r="A50" s="6"/>
      <c r="B50" s="135"/>
      <c r="C50" s="128"/>
      <c r="E50" s="116"/>
      <c r="F50" s="117"/>
      <c r="G50" s="118"/>
      <c r="H50" s="144" t="s">
        <v>473</v>
      </c>
      <c r="I50" s="52" t="s">
        <v>69</v>
      </c>
      <c r="N50" s="24"/>
      <c r="O50" s="19"/>
    </row>
    <row r="51" spans="1:21" ht="42" customHeight="1" x14ac:dyDescent="0.45">
      <c r="B51" s="9"/>
      <c r="C51" s="13"/>
      <c r="E51" s="8">
        <v>23</v>
      </c>
      <c r="F51" s="45" t="s">
        <v>116</v>
      </c>
      <c r="G51" s="55" t="s">
        <v>70</v>
      </c>
      <c r="H51" s="144" t="s">
        <v>474</v>
      </c>
      <c r="I51" s="52" t="s">
        <v>530</v>
      </c>
      <c r="N51" s="24"/>
      <c r="O51" s="19"/>
    </row>
    <row r="52" spans="1:21" ht="60" x14ac:dyDescent="0.45">
      <c r="B52" s="9" t="s">
        <v>496</v>
      </c>
      <c r="C52" s="13"/>
      <c r="E52" s="8">
        <v>24</v>
      </c>
      <c r="F52" s="45" t="s">
        <v>117</v>
      </c>
      <c r="G52" s="55" t="s">
        <v>224</v>
      </c>
      <c r="H52" s="144" t="s">
        <v>475</v>
      </c>
      <c r="I52" s="52" t="s">
        <v>529</v>
      </c>
      <c r="N52" s="24"/>
      <c r="O52" s="19"/>
    </row>
    <row r="53" spans="1:21" ht="53.55" customHeight="1" x14ac:dyDescent="0.45">
      <c r="B53" s="9"/>
      <c r="C53" s="13"/>
      <c r="E53" s="8">
        <v>25</v>
      </c>
      <c r="F53" s="45" t="s">
        <v>118</v>
      </c>
      <c r="G53" s="55" t="s">
        <v>218</v>
      </c>
      <c r="H53" s="61" t="s">
        <v>593</v>
      </c>
      <c r="I53" s="52" t="s">
        <v>558</v>
      </c>
      <c r="N53" s="24"/>
      <c r="O53" s="19"/>
    </row>
    <row r="54" spans="1:21" ht="18.600000000000001" customHeight="1" x14ac:dyDescent="0.45">
      <c r="F54" s="6"/>
      <c r="G54" s="56"/>
      <c r="H54" s="6"/>
      <c r="N54" s="6"/>
      <c r="O54" s="6"/>
    </row>
    <row r="55" spans="1:21" ht="26.55" customHeight="1" x14ac:dyDescent="0.45">
      <c r="B55" s="14" t="s">
        <v>71</v>
      </c>
      <c r="N55" s="24"/>
      <c r="O55" s="19"/>
    </row>
    <row r="56" spans="1:21" ht="39.6" customHeight="1" x14ac:dyDescent="0.45">
      <c r="B56" s="9"/>
      <c r="C56" s="13"/>
      <c r="E56" s="140">
        <v>26</v>
      </c>
      <c r="F56" s="122" t="s">
        <v>119</v>
      </c>
      <c r="G56" s="137" t="s">
        <v>220</v>
      </c>
      <c r="H56" s="144" t="s">
        <v>476</v>
      </c>
      <c r="I56" s="52" t="s">
        <v>72</v>
      </c>
      <c r="J56" s="4"/>
      <c r="K56" s="140">
        <v>4</v>
      </c>
      <c r="L56" s="122" t="s">
        <v>92</v>
      </c>
      <c r="M56" s="119" t="s">
        <v>204</v>
      </c>
      <c r="N56" s="50" t="s">
        <v>431</v>
      </c>
      <c r="O56" s="52" t="s">
        <v>73</v>
      </c>
    </row>
    <row r="57" spans="1:21" s="4" customFormat="1" ht="39.6" x14ac:dyDescent="0.45">
      <c r="B57" s="9"/>
      <c r="C57" s="13"/>
      <c r="D57" s="3"/>
      <c r="E57" s="141"/>
      <c r="F57" s="123"/>
      <c r="G57" s="138"/>
      <c r="H57" s="144" t="s">
        <v>477</v>
      </c>
      <c r="I57" s="52" t="s">
        <v>74</v>
      </c>
      <c r="J57" s="11"/>
      <c r="K57" s="141"/>
      <c r="L57" s="123"/>
      <c r="M57" s="120"/>
      <c r="N57" s="50" t="s">
        <v>432</v>
      </c>
      <c r="O57" s="52" t="s">
        <v>75</v>
      </c>
      <c r="P57" s="3"/>
      <c r="T57" s="19"/>
    </row>
    <row r="58" spans="1:21" s="4" customFormat="1" ht="39.6" x14ac:dyDescent="0.45">
      <c r="B58" s="9"/>
      <c r="C58" s="13"/>
      <c r="D58" s="3"/>
      <c r="E58" s="141"/>
      <c r="F58" s="123"/>
      <c r="G58" s="138"/>
      <c r="H58" s="144" t="s">
        <v>478</v>
      </c>
      <c r="I58" s="52" t="s">
        <v>76</v>
      </c>
      <c r="J58" s="11"/>
      <c r="K58" s="142"/>
      <c r="L58" s="124"/>
      <c r="M58" s="121"/>
      <c r="N58" s="50" t="s">
        <v>433</v>
      </c>
      <c r="O58" s="52" t="s">
        <v>77</v>
      </c>
      <c r="P58" s="3"/>
      <c r="T58" s="19"/>
      <c r="U58" s="7"/>
    </row>
    <row r="59" spans="1:21" s="4" customFormat="1" ht="39.6" x14ac:dyDescent="0.45">
      <c r="B59" s="9"/>
      <c r="C59" s="13"/>
      <c r="D59" s="3"/>
      <c r="E59" s="142"/>
      <c r="F59" s="124"/>
      <c r="G59" s="139"/>
      <c r="H59" s="144" t="s">
        <v>479</v>
      </c>
      <c r="I59" s="52" t="s">
        <v>410</v>
      </c>
      <c r="J59" s="11"/>
      <c r="L59" s="21"/>
      <c r="M59" s="62"/>
      <c r="O59" s="62"/>
      <c r="P59" s="3"/>
      <c r="T59" s="19"/>
      <c r="U59" s="7"/>
    </row>
    <row r="60" spans="1:21" s="4" customFormat="1" ht="39.6" x14ac:dyDescent="0.45">
      <c r="B60" s="29"/>
      <c r="C60" s="13"/>
      <c r="D60" s="3"/>
      <c r="E60" s="140">
        <v>27</v>
      </c>
      <c r="F60" s="122" t="s">
        <v>120</v>
      </c>
      <c r="G60" s="137" t="s">
        <v>219</v>
      </c>
      <c r="H60" s="144" t="s">
        <v>480</v>
      </c>
      <c r="I60" s="52" t="s">
        <v>78</v>
      </c>
      <c r="J60" s="11"/>
      <c r="L60" s="21"/>
      <c r="M60" s="62"/>
      <c r="O60" s="62"/>
      <c r="P60" s="3"/>
      <c r="T60" s="19"/>
      <c r="U60" s="7"/>
    </row>
    <row r="61" spans="1:21" s="4" customFormat="1" ht="35.549999999999997" customHeight="1" x14ac:dyDescent="0.45">
      <c r="B61" s="29"/>
      <c r="C61" s="13"/>
      <c r="D61" s="3"/>
      <c r="E61" s="142"/>
      <c r="F61" s="124"/>
      <c r="G61" s="139"/>
      <c r="H61" s="144" t="s">
        <v>481</v>
      </c>
      <c r="I61" s="52" t="s">
        <v>65</v>
      </c>
      <c r="J61" s="11"/>
      <c r="L61" s="21"/>
      <c r="M61" s="62"/>
      <c r="O61" s="62"/>
      <c r="P61" s="3"/>
      <c r="T61" s="19"/>
      <c r="U61" s="7"/>
    </row>
    <row r="62" spans="1:21" s="4" customFormat="1" ht="42" customHeight="1" x14ac:dyDescent="0.45">
      <c r="B62" s="9"/>
      <c r="C62" s="13"/>
      <c r="D62" s="3"/>
      <c r="E62" s="140">
        <v>28</v>
      </c>
      <c r="F62" s="122" t="s">
        <v>121</v>
      </c>
      <c r="G62" s="137" t="s">
        <v>213</v>
      </c>
      <c r="H62" s="144" t="s">
        <v>582</v>
      </c>
      <c r="I62" s="52" t="s">
        <v>217</v>
      </c>
      <c r="J62" s="11"/>
      <c r="P62" s="3"/>
      <c r="T62" s="19"/>
      <c r="U62" s="7"/>
    </row>
    <row r="63" spans="1:21" s="4" customFormat="1" ht="61.8" customHeight="1" x14ac:dyDescent="0.45">
      <c r="B63" s="9"/>
      <c r="C63" s="13"/>
      <c r="D63" s="3"/>
      <c r="E63" s="141"/>
      <c r="F63" s="123"/>
      <c r="G63" s="138"/>
      <c r="H63" s="144" t="s">
        <v>583</v>
      </c>
      <c r="I63" s="52" t="s">
        <v>79</v>
      </c>
      <c r="J63" s="11"/>
      <c r="P63" s="3"/>
      <c r="T63" s="19"/>
      <c r="U63" s="7"/>
    </row>
    <row r="64" spans="1:21" s="4" customFormat="1" ht="64.349999999999994" customHeight="1" x14ac:dyDescent="0.45">
      <c r="B64" s="9"/>
      <c r="C64" s="13"/>
      <c r="D64" s="3"/>
      <c r="E64" s="142"/>
      <c r="F64" s="124"/>
      <c r="G64" s="139"/>
      <c r="H64" s="144" t="s">
        <v>584</v>
      </c>
      <c r="I64" s="52" t="s">
        <v>80</v>
      </c>
      <c r="J64" s="11"/>
      <c r="M64" s="31"/>
      <c r="P64" s="3"/>
      <c r="T64" s="19"/>
      <c r="U64" s="7"/>
    </row>
    <row r="65" spans="1:21" s="4" customFormat="1" ht="39.6" x14ac:dyDescent="0.45">
      <c r="B65" s="9"/>
      <c r="C65" s="13"/>
      <c r="D65" s="3"/>
      <c r="E65" s="8">
        <v>29</v>
      </c>
      <c r="F65" s="45" t="s">
        <v>122</v>
      </c>
      <c r="G65" s="55" t="s">
        <v>212</v>
      </c>
      <c r="H65" s="144" t="s">
        <v>585</v>
      </c>
      <c r="I65" s="52" t="s">
        <v>528</v>
      </c>
      <c r="J65" s="11"/>
      <c r="M65" s="31"/>
      <c r="P65" s="3"/>
      <c r="T65" s="19"/>
      <c r="U65" s="7"/>
    </row>
    <row r="66" spans="1:21" s="4" customFormat="1" ht="31.8" customHeight="1" x14ac:dyDescent="0.45">
      <c r="B66" s="133"/>
      <c r="C66" s="127"/>
      <c r="D66" s="3"/>
      <c r="E66" s="116">
        <v>30</v>
      </c>
      <c r="F66" s="117" t="s">
        <v>123</v>
      </c>
      <c r="G66" s="118" t="s">
        <v>211</v>
      </c>
      <c r="H66" s="144" t="s">
        <v>586</v>
      </c>
      <c r="I66" s="52" t="s">
        <v>81</v>
      </c>
      <c r="J66" s="11"/>
      <c r="M66" s="31"/>
      <c r="P66" s="3"/>
      <c r="T66" s="19"/>
      <c r="U66" s="7"/>
    </row>
    <row r="67" spans="1:21" s="4" customFormat="1" ht="31.8" customHeight="1" x14ac:dyDescent="0.45">
      <c r="B67" s="135"/>
      <c r="C67" s="128"/>
      <c r="D67" s="3"/>
      <c r="E67" s="116"/>
      <c r="F67" s="117"/>
      <c r="G67" s="118"/>
      <c r="H67" s="144" t="s">
        <v>587</v>
      </c>
      <c r="I67" s="52" t="s">
        <v>82</v>
      </c>
      <c r="J67" s="11"/>
      <c r="M67" s="31"/>
      <c r="P67" s="3"/>
      <c r="T67" s="19"/>
      <c r="U67" s="7"/>
    </row>
    <row r="68" spans="1:21" s="4" customFormat="1" ht="106.95" customHeight="1" x14ac:dyDescent="0.45">
      <c r="B68" s="9" t="s">
        <v>228</v>
      </c>
      <c r="C68" s="13"/>
      <c r="D68" s="3"/>
      <c r="E68" s="8">
        <v>31</v>
      </c>
      <c r="F68" s="45" t="s">
        <v>123</v>
      </c>
      <c r="G68" s="52" t="s">
        <v>223</v>
      </c>
      <c r="H68" s="144" t="s">
        <v>588</v>
      </c>
      <c r="I68" s="52" t="s">
        <v>527</v>
      </c>
      <c r="J68" s="11"/>
      <c r="M68" s="31"/>
      <c r="P68" s="3"/>
      <c r="T68" s="19"/>
      <c r="U68" s="7"/>
    </row>
    <row r="69" spans="1:21" s="4" customFormat="1" ht="60" customHeight="1" x14ac:dyDescent="0.45">
      <c r="B69" s="29" t="s">
        <v>201</v>
      </c>
      <c r="C69" s="13"/>
      <c r="D69" s="3"/>
      <c r="E69" s="8">
        <v>32</v>
      </c>
      <c r="F69" s="45" t="s">
        <v>124</v>
      </c>
      <c r="G69" s="55" t="s">
        <v>225</v>
      </c>
      <c r="H69" s="144" t="s">
        <v>589</v>
      </c>
      <c r="I69" s="52" t="s">
        <v>526</v>
      </c>
      <c r="J69" s="11"/>
      <c r="M69" s="31"/>
      <c r="P69" s="3"/>
      <c r="T69" s="19"/>
      <c r="U69" s="7"/>
    </row>
    <row r="70" spans="1:21" s="4" customFormat="1" ht="69" customHeight="1" x14ac:dyDescent="0.45">
      <c r="B70" s="9" t="s">
        <v>227</v>
      </c>
      <c r="C70" s="13"/>
      <c r="D70" s="3"/>
      <c r="E70" s="8">
        <v>33</v>
      </c>
      <c r="F70" s="45" t="s">
        <v>221</v>
      </c>
      <c r="G70" s="55" t="s">
        <v>226</v>
      </c>
      <c r="H70" s="61" t="s">
        <v>418</v>
      </c>
      <c r="I70" s="52" t="s">
        <v>550</v>
      </c>
      <c r="J70" s="11"/>
      <c r="M70" s="31"/>
      <c r="P70" s="3"/>
      <c r="T70" s="19"/>
      <c r="U70" s="7"/>
    </row>
    <row r="71" spans="1:21" ht="18.600000000000001" customHeight="1" x14ac:dyDescent="0.45">
      <c r="F71" s="6"/>
      <c r="G71" s="56"/>
      <c r="H71" s="6"/>
      <c r="N71" s="6"/>
      <c r="O71" s="6"/>
    </row>
    <row r="72" spans="1:21" ht="26.55" customHeight="1" x14ac:dyDescent="0.45">
      <c r="B72" s="14" t="s">
        <v>9</v>
      </c>
      <c r="N72" s="6"/>
      <c r="O72" s="6"/>
    </row>
    <row r="73" spans="1:21" ht="59.4" x14ac:dyDescent="0.45">
      <c r="B73" s="143"/>
      <c r="C73" s="130"/>
      <c r="E73" s="116">
        <v>34</v>
      </c>
      <c r="F73" s="117" t="s">
        <v>125</v>
      </c>
      <c r="G73" s="132" t="s">
        <v>230</v>
      </c>
      <c r="H73" s="61" t="s">
        <v>437</v>
      </c>
      <c r="I73" s="52" t="s">
        <v>521</v>
      </c>
      <c r="K73" s="8">
        <v>5</v>
      </c>
      <c r="L73" s="45" t="s">
        <v>93</v>
      </c>
      <c r="M73" s="51" t="s">
        <v>10</v>
      </c>
      <c r="N73" s="50" t="s">
        <v>499</v>
      </c>
      <c r="O73" s="52" t="s">
        <v>555</v>
      </c>
    </row>
    <row r="74" spans="1:21" ht="39.6" x14ac:dyDescent="0.45">
      <c r="A74" s="31"/>
      <c r="B74" s="143"/>
      <c r="C74" s="130"/>
      <c r="D74" s="31"/>
      <c r="E74" s="116"/>
      <c r="F74" s="117"/>
      <c r="G74" s="132"/>
      <c r="H74" s="144" t="s">
        <v>590</v>
      </c>
      <c r="I74" s="52" t="s">
        <v>522</v>
      </c>
      <c r="M74" s="31"/>
    </row>
    <row r="75" spans="1:21" ht="39.6" x14ac:dyDescent="0.45">
      <c r="A75" s="31"/>
      <c r="B75" s="143"/>
      <c r="C75" s="130"/>
      <c r="D75" s="31"/>
      <c r="E75" s="116"/>
      <c r="F75" s="117"/>
      <c r="G75" s="132"/>
      <c r="H75" s="144" t="s">
        <v>591</v>
      </c>
      <c r="I75" s="52" t="s">
        <v>523</v>
      </c>
      <c r="M75" s="31"/>
    </row>
    <row r="76" spans="1:21" ht="39.6" x14ac:dyDescent="0.45">
      <c r="B76" s="9"/>
      <c r="C76" s="13"/>
      <c r="E76" s="8">
        <v>35</v>
      </c>
      <c r="F76" s="45" t="s">
        <v>127</v>
      </c>
      <c r="G76" s="52" t="s">
        <v>229</v>
      </c>
      <c r="H76" s="144" t="s">
        <v>592</v>
      </c>
      <c r="I76" s="52" t="s">
        <v>524</v>
      </c>
    </row>
    <row r="77" spans="1:21" ht="59.4" x14ac:dyDescent="0.45">
      <c r="B77" s="9"/>
      <c r="C77" s="13"/>
      <c r="E77" s="8">
        <v>36</v>
      </c>
      <c r="F77" s="45" t="s">
        <v>126</v>
      </c>
      <c r="G77" s="52" t="s">
        <v>231</v>
      </c>
      <c r="H77" s="144" t="s">
        <v>595</v>
      </c>
      <c r="I77" s="52" t="s">
        <v>525</v>
      </c>
    </row>
    <row r="78" spans="1:21" ht="18" x14ac:dyDescent="0.45">
      <c r="F78" s="6"/>
      <c r="G78" s="6"/>
      <c r="H78" s="6"/>
    </row>
    <row r="79" spans="1:21" ht="23.55" customHeight="1" x14ac:dyDescent="0.45">
      <c r="B79" s="27"/>
      <c r="C79" s="19"/>
    </row>
    <row r="80" spans="1:21" ht="36.6" customHeight="1" x14ac:dyDescent="0.45"/>
  </sheetData>
  <mergeCells count="92">
    <mergeCell ref="B73:B75"/>
    <mergeCell ref="C73:C75"/>
    <mergeCell ref="F60:F61"/>
    <mergeCell ref="F62:F64"/>
    <mergeCell ref="G62:G64"/>
    <mergeCell ref="F73:F75"/>
    <mergeCell ref="E73:E75"/>
    <mergeCell ref="G73:G75"/>
    <mergeCell ref="K56:K58"/>
    <mergeCell ref="L56:L58"/>
    <mergeCell ref="M56:M58"/>
    <mergeCell ref="M43:M45"/>
    <mergeCell ref="M4:M9"/>
    <mergeCell ref="K4:K9"/>
    <mergeCell ref="L4:L9"/>
    <mergeCell ref="L43:L45"/>
    <mergeCell ref="K16:K30"/>
    <mergeCell ref="L16:L30"/>
    <mergeCell ref="M16:M30"/>
    <mergeCell ref="F56:F59"/>
    <mergeCell ref="G56:G59"/>
    <mergeCell ref="B66:B67"/>
    <mergeCell ref="C66:C67"/>
    <mergeCell ref="E56:E59"/>
    <mergeCell ref="G60:G61"/>
    <mergeCell ref="E62:E64"/>
    <mergeCell ref="E60:E61"/>
    <mergeCell ref="E66:E67"/>
    <mergeCell ref="F66:F67"/>
    <mergeCell ref="G66:G67"/>
    <mergeCell ref="B43:B48"/>
    <mergeCell ref="C43:C48"/>
    <mergeCell ref="B49:B50"/>
    <mergeCell ref="C49:C50"/>
    <mergeCell ref="K43:K45"/>
    <mergeCell ref="E43:E48"/>
    <mergeCell ref="F43:F48"/>
    <mergeCell ref="G43:G48"/>
    <mergeCell ref="E49:E50"/>
    <mergeCell ref="F49:F50"/>
    <mergeCell ref="G49:G50"/>
    <mergeCell ref="B23:B25"/>
    <mergeCell ref="C23:C25"/>
    <mergeCell ref="B26:B29"/>
    <mergeCell ref="C26:C29"/>
    <mergeCell ref="B32:B34"/>
    <mergeCell ref="C32:C34"/>
    <mergeCell ref="B16:B18"/>
    <mergeCell ref="C16:C18"/>
    <mergeCell ref="B19:B20"/>
    <mergeCell ref="C19:C20"/>
    <mergeCell ref="B21:B22"/>
    <mergeCell ref="C21:C22"/>
    <mergeCell ref="E26:E29"/>
    <mergeCell ref="F26:F29"/>
    <mergeCell ref="G26:G29"/>
    <mergeCell ref="E32:E34"/>
    <mergeCell ref="F32:F34"/>
    <mergeCell ref="G32:G34"/>
    <mergeCell ref="E21:E22"/>
    <mergeCell ref="F21:F22"/>
    <mergeCell ref="G21:G22"/>
    <mergeCell ref="E23:E25"/>
    <mergeCell ref="F23:F25"/>
    <mergeCell ref="G23:G25"/>
    <mergeCell ref="E16:E18"/>
    <mergeCell ref="F16:F18"/>
    <mergeCell ref="G16:G18"/>
    <mergeCell ref="E19:E20"/>
    <mergeCell ref="F19:F20"/>
    <mergeCell ref="G19:G20"/>
    <mergeCell ref="B4:B5"/>
    <mergeCell ref="C4:C5"/>
    <mergeCell ref="B6:B7"/>
    <mergeCell ref="C6:C7"/>
    <mergeCell ref="B8:B10"/>
    <mergeCell ref="C8:C10"/>
    <mergeCell ref="T2:U2"/>
    <mergeCell ref="N2:O2"/>
    <mergeCell ref="H2:I2"/>
    <mergeCell ref="E8:E10"/>
    <mergeCell ref="F8:F10"/>
    <mergeCell ref="G8:G10"/>
    <mergeCell ref="E4:E5"/>
    <mergeCell ref="F4:F5"/>
    <mergeCell ref="G4:G5"/>
    <mergeCell ref="E6:E7"/>
    <mergeCell ref="F6:F7"/>
    <mergeCell ref="G6:G7"/>
    <mergeCell ref="S4:S7"/>
    <mergeCell ref="Q4:Q7"/>
    <mergeCell ref="R4:R7"/>
  </mergeCells>
  <phoneticPr fontId="2"/>
  <conditionalFormatting sqref="C1 C3:C4 C6 C8 C11:C13 C15:C16 C19 C21 C23 C26 C30:C32 C35:C40 C42:C43 C49 C68:C70 C72:C73 C76:C77 C79:C1048576">
    <cfRule type="containsErrors" priority="10">
      <formula>ISERROR(C1)</formula>
    </cfRule>
  </conditionalFormatting>
  <conditionalFormatting sqref="C1 I1:I13 C3:C4 C6 C8 S8:S42 U10:U43 B11:C11 C12:C13 C15:C16 I15:I40 O16:O29 C19 C21 C23 C26 C30:C32 C35:C40 C42:C43 O43:O45 I43:I53 S45:S1048576 U46:U1048576 O48:O53 O55:O61 I55:I70 C72:C73 I72:I77 O73 C79:C1048576 I79:I1048576 O79:O1048576">
    <cfRule type="containsErrors" dxfId="5" priority="6">
      <formula>ISERROR(B1)</formula>
    </cfRule>
  </conditionalFormatting>
  <conditionalFormatting sqref="C49 C68:C70 C76:C77">
    <cfRule type="containsErrors" dxfId="4" priority="9">
      <formula>ISERROR(C49)</formula>
    </cfRule>
  </conditionalFormatting>
  <conditionalFormatting sqref="C51:C53 C55:C66">
    <cfRule type="containsErrors" dxfId="3" priority="3">
      <formula>ISERROR(C51)</formula>
    </cfRule>
    <cfRule type="containsErrors" priority="4">
      <formula>ISERROR(C51)</formula>
    </cfRule>
  </conditionalFormatting>
  <conditionalFormatting sqref="O1:O9">
    <cfRule type="containsErrors" dxfId="2" priority="1">
      <formula>ISERROR(O1)</formula>
    </cfRule>
  </conditionalFormatting>
  <conditionalFormatting sqref="O13">
    <cfRule type="containsErrors" dxfId="1" priority="8">
      <formula>ISERROR(O13)</formula>
    </cfRule>
  </conditionalFormatting>
  <conditionalFormatting sqref="S1:S4 U1:U7">
    <cfRule type="containsErrors" dxfId="0" priority="2">
      <formula>ISERROR(S1)</formula>
    </cfRule>
  </conditionalFormatting>
  <pageMargins left="3.937007874015748E-2" right="3.937007874015748E-2" top="0.15748031496062992" bottom="0.15748031496062992" header="0.31496062992125984" footer="0.31496062992125984"/>
  <pageSetup paperSize="8" scale="55" fitToHeight="0" orientation="landscape" verticalDpi="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2B4660B1E6410040B06F40379BE19A10" ma:contentTypeVersion="11" ma:contentTypeDescription="新しいドキュメントを作成します。" ma:contentTypeScope="" ma:versionID="43576f3236e8fdbb8c0de1c6e21278c2">
  <xsd:schema xmlns:xsd="http://www.w3.org/2001/XMLSchema" xmlns:xs="http://www.w3.org/2001/XMLSchema" xmlns:p="http://schemas.microsoft.com/office/2006/metadata/properties" xmlns:ns2="9bf6f327-ac5d-4e7f-9ae7-0e2eff2daf54" xmlns:ns3="ff4fe7ee-beda-4c06-a526-fefc132d41f1" targetNamespace="http://schemas.microsoft.com/office/2006/metadata/properties" ma:root="true" ma:fieldsID="80e5615a17e02b0b5398247b9ac5f8d4" ns2:_="" ns3:_="">
    <xsd:import namespace="9bf6f327-ac5d-4e7f-9ae7-0e2eff2daf54"/>
    <xsd:import namespace="ff4fe7ee-beda-4c06-a526-fefc132d41f1"/>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bf6f327-ac5d-4e7f-9ae7-0e2eff2daf5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d4f0a91b-d96a-4dce-813d-d9bf7ca3ad92"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ff4fe7ee-beda-4c06-a526-fefc132d41f1"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33e552e5-afde-4fe3-825f-cb403197622d}" ma:internalName="TaxCatchAll" ma:showField="CatchAllData" ma:web="ff4fe7ee-beda-4c06-a526-fefc132d41f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EC6B48F-3B13-46DA-AF1D-AF4E1BB57A8E}">
  <ds:schemaRefs>
    <ds:schemaRef ds:uri="http://schemas.microsoft.com/sharepoint/v3/contenttype/forms"/>
  </ds:schemaRefs>
</ds:datastoreItem>
</file>

<file path=customXml/itemProps2.xml><?xml version="1.0" encoding="utf-8"?>
<ds:datastoreItem xmlns:ds="http://schemas.openxmlformats.org/officeDocument/2006/customXml" ds:itemID="{044AA713-C384-467A-9639-3500C456BC1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bf6f327-ac5d-4e7f-9ae7-0e2eff2daf54"/>
    <ds:schemaRef ds:uri="ff4fe7ee-beda-4c06-a526-fefc132d41f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はじめに</vt:lpstr>
      <vt:lpstr>出典情報（在宅医療）</vt:lpstr>
      <vt:lpstr>ロジックモデル（在宅医療）</vt:lpstr>
      <vt:lpstr>ロジックモデル・指標セット（在宅医療）</vt:lpstr>
      <vt:lpstr>はじめに!Print_Area</vt:lpstr>
      <vt:lpstr>'ロジックモデル（在宅医療）'!Print_Area</vt:lpstr>
      <vt:lpstr>'ロジックモデル・指標セット（在宅医療）'!Print_Area</vt:lpstr>
      <vt:lpstr>'出典情報（在宅医療）'!Print_Area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埴岡健一</dc:creator>
  <cp:keywords/>
  <dc:description/>
  <cp:lastModifiedBy>松本 佳子</cp:lastModifiedBy>
  <cp:revision/>
  <cp:lastPrinted>2023-10-12T07:32:35Z</cp:lastPrinted>
  <dcterms:created xsi:type="dcterms:W3CDTF">2021-09-02T13:32:58Z</dcterms:created>
  <dcterms:modified xsi:type="dcterms:W3CDTF">2023-10-25T07:15:34Z</dcterms:modified>
  <cp:category/>
  <cp:contentStatus/>
</cp:coreProperties>
</file>